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Edwin\Documents\Easton Documenten\"/>
    </mc:Choice>
  </mc:AlternateContent>
  <xr:revisionPtr revIDLastSave="0" documentId="13_ncr:1_{2ED759BF-F8B7-49CB-86C5-FF3031AC1CCC}" xr6:coauthVersionLast="47" xr6:coauthVersionMax="47" xr10:uidLastSave="{00000000-0000-0000-0000-000000000000}"/>
  <bookViews>
    <workbookView xWindow="-110" yWindow="-110" windowWidth="25820" windowHeight="14020" tabRatio="740" xr2:uid="{00000000-000D-0000-FFFF-FFFF00000000}"/>
  </bookViews>
  <sheets>
    <sheet name="2022 EastonPricelist" sheetId="2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DAT1">[1]HGLV!#REF!</definedName>
    <definedName name="_DAT10">[1]HGLV!#REF!</definedName>
    <definedName name="_dat10000">[1]HGLV!#REF!</definedName>
    <definedName name="_DAT11">[1]HGLV!#REF!</definedName>
    <definedName name="_DAT12">[1]HGLV!#REF!</definedName>
    <definedName name="_DAT13">[1]HGLV!#REF!</definedName>
    <definedName name="_DAT14">[1]HGLV!#REF!</definedName>
    <definedName name="_DAT15">[1]HGLV!#REF!</definedName>
    <definedName name="_DAT16">[1]HGLV!#REF!</definedName>
    <definedName name="_DAT17">[1]HGLV!#REF!</definedName>
    <definedName name="_DAT18">[1]HGLV!#REF!</definedName>
    <definedName name="_DAT19">[1]HGLV!#REF!</definedName>
    <definedName name="_DAT20">[1]HGLV!#REF!</definedName>
    <definedName name="_DAT21">[1]HGLV!#REF!</definedName>
    <definedName name="_DAT22">[1]HGLV!#REF!</definedName>
    <definedName name="_DAT23">[1]HGLV!#REF!</definedName>
    <definedName name="_DAT24">[1]HGLV!#REF!</definedName>
    <definedName name="_DAT25">[1]HGLV!#REF!</definedName>
    <definedName name="_DAT26">[1]HGLV!#REF!</definedName>
    <definedName name="_DAT27">[1]HGLV!#REF!</definedName>
    <definedName name="_DAT28">[1]HGLV!#REF!</definedName>
    <definedName name="_DAT29">[1]HGLV!#REF!</definedName>
    <definedName name="_DAT30">[1]HGLV!#REF!</definedName>
    <definedName name="_DAT31">[1]HGLV!#REF!</definedName>
    <definedName name="_DAT32">[1]HGLV!#REF!</definedName>
    <definedName name="_DAT33">[1]HGLV!#REF!</definedName>
    <definedName name="_DAT34">[1]HGLV!#REF!</definedName>
    <definedName name="_DAT35">[1]HGLV!#REF!</definedName>
    <definedName name="_DAT36">[1]HGLV!#REF!</definedName>
    <definedName name="_DAT37">[1]HGLV!#REF!</definedName>
    <definedName name="_DAT38">[1]HGLV!#REF!</definedName>
    <definedName name="_DAT39">[1]HGLV!#REF!</definedName>
    <definedName name="_DAT40">[1]HGLV!#REF!</definedName>
    <definedName name="_DAT41">[1]HGLV!#REF!</definedName>
    <definedName name="_DAT42">[1]HGLV!#REF!</definedName>
    <definedName name="_DAT43">[1]HGLV!#REF!</definedName>
    <definedName name="_DAT44">[1]HGLV!#REF!</definedName>
    <definedName name="_DAT45">[1]HGLV!#REF!</definedName>
    <definedName name="_DAT46">[1]HGLV!#REF!</definedName>
    <definedName name="_DAT47">[1]HGLV!#REF!</definedName>
    <definedName name="_DAT48">[1]HGLV!#REF!</definedName>
    <definedName name="_DAT49">[1]HGLV!#REF!</definedName>
    <definedName name="_DAT50">[1]HGLV!#REF!</definedName>
    <definedName name="_DAT51">[1]HGLV!#REF!</definedName>
    <definedName name="_DAT8">[1]HGLV!#REF!</definedName>
    <definedName name="_DAT9">[1]HGLV!#REF!</definedName>
    <definedName name="_xlnm._FilterDatabase" localSheetId="0" hidden="1">'2022 EastonPricelist'!$A$5:$D$5</definedName>
    <definedName name="_xlnm.Print_Area" localSheetId="0">'2022 EastonPricelist'!$A$1:$D$2429</definedName>
    <definedName name="_xlnm.Print_Area">'[5]10 RS'!#REF!</definedName>
    <definedName name="_xlnm.Print_Titles" localSheetId="0">'2022 EastonPricelist'!$1:$5</definedName>
    <definedName name="_xlnm.Print_Titles">#N/A</definedName>
    <definedName name="apparel">#REF!</definedName>
    <definedName name="BAGS">[1]HGLV!#REF!</definedName>
    <definedName name="BallGloves">[1]HGLV!#REF!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8">#REF!</definedName>
    <definedName name="DATA9">#REF!</definedName>
    <definedName name="_xlnm.Database">#REF!</definedName>
    <definedName name="hELLO">#REF!</definedName>
    <definedName name="levels">[2]Sheet3!$R$3:$R$7</definedName>
    <definedName name="NEW">[3]Sheet3!$B$3:$H$97</definedName>
    <definedName name="pricedata">#REF!</definedName>
    <definedName name="PriceLevels">[4]Sheet1!$E$1:$I$1</definedName>
    <definedName name="s">[1]HGLV!#REF!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[1]HGLV!#REF!</definedName>
    <definedName name="TESTKEYS">#REF!</definedName>
    <definedName name="TESTKEYS1">#REF!</definedName>
    <definedName name="TESTVKEY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1" l="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6" i="21"/>
  <c r="G137" i="21"/>
  <c r="G138" i="21"/>
  <c r="G139" i="21"/>
  <c r="G140" i="21"/>
  <c r="G141" i="21"/>
  <c r="G142" i="21"/>
  <c r="G143" i="21"/>
  <c r="G144" i="21"/>
  <c r="G145" i="21"/>
  <c r="G146" i="21"/>
  <c r="G147" i="21"/>
  <c r="G148" i="21"/>
  <c r="G149" i="21"/>
  <c r="G150" i="21"/>
  <c r="G151" i="21"/>
  <c r="G152" i="21"/>
  <c r="G153" i="21"/>
  <c r="G154" i="21"/>
  <c r="G155" i="21"/>
  <c r="G156" i="21"/>
  <c r="G157" i="21"/>
  <c r="G158" i="21"/>
  <c r="G159" i="21"/>
  <c r="G160" i="21"/>
  <c r="G161" i="21"/>
  <c r="G162" i="21"/>
  <c r="G163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6" i="21"/>
  <c r="G177" i="21"/>
  <c r="G178" i="21"/>
  <c r="G179" i="21"/>
  <c r="G180" i="21"/>
  <c r="G181" i="21"/>
  <c r="G182" i="21"/>
  <c r="G183" i="21"/>
  <c r="G184" i="21"/>
  <c r="G185" i="21"/>
  <c r="G186" i="21"/>
  <c r="G187" i="21"/>
  <c r="G188" i="21"/>
  <c r="G189" i="21"/>
  <c r="G190" i="21"/>
  <c r="G191" i="21"/>
  <c r="G192" i="21"/>
  <c r="G193" i="21"/>
  <c r="G194" i="21"/>
  <c r="G195" i="21"/>
  <c r="G196" i="21"/>
  <c r="G197" i="21"/>
  <c r="G198" i="21"/>
  <c r="G199" i="21"/>
  <c r="G200" i="21"/>
  <c r="G201" i="21"/>
  <c r="G202" i="21"/>
  <c r="G203" i="21"/>
  <c r="G204" i="21"/>
  <c r="G205" i="21"/>
  <c r="G206" i="21"/>
  <c r="G207" i="21"/>
  <c r="G208" i="21"/>
  <c r="G209" i="21"/>
  <c r="G210" i="21"/>
  <c r="G211" i="21"/>
  <c r="G212" i="21"/>
  <c r="G213" i="21"/>
  <c r="G214" i="21"/>
  <c r="G215" i="21"/>
  <c r="G216" i="21"/>
  <c r="G217" i="21"/>
  <c r="G218" i="21"/>
  <c r="G219" i="21"/>
  <c r="G220" i="21"/>
  <c r="G221" i="21"/>
  <c r="G222" i="21"/>
  <c r="G223" i="21"/>
  <c r="G224" i="21"/>
  <c r="G225" i="21"/>
  <c r="G226" i="21"/>
  <c r="G227" i="21"/>
  <c r="G228" i="21"/>
  <c r="G229" i="21"/>
  <c r="G230" i="21"/>
  <c r="G231" i="21"/>
  <c r="G232" i="21"/>
  <c r="G233" i="21"/>
  <c r="G234" i="21"/>
  <c r="G235" i="21"/>
  <c r="G236" i="21"/>
  <c r="G237" i="21"/>
  <c r="G238" i="21"/>
  <c r="G239" i="21"/>
  <c r="G240" i="21"/>
  <c r="G241" i="21"/>
  <c r="G242" i="21"/>
  <c r="G243" i="21"/>
  <c r="G244" i="21"/>
  <c r="G245" i="21"/>
  <c r="G246" i="21"/>
  <c r="G247" i="21"/>
  <c r="G248" i="21"/>
  <c r="G249" i="21"/>
  <c r="G250" i="21"/>
  <c r="G251" i="21"/>
  <c r="G252" i="21"/>
  <c r="G253" i="21"/>
  <c r="G254" i="21"/>
  <c r="G255" i="21"/>
  <c r="G256" i="21"/>
  <c r="G257" i="21"/>
  <c r="G258" i="21"/>
  <c r="G259" i="21"/>
  <c r="G260" i="21"/>
  <c r="G261" i="21"/>
  <c r="G262" i="21"/>
  <c r="G263" i="21"/>
  <c r="G264" i="21"/>
  <c r="G265" i="21"/>
  <c r="G266" i="21"/>
  <c r="G267" i="21"/>
  <c r="G268" i="21"/>
  <c r="G269" i="21"/>
  <c r="G270" i="21"/>
  <c r="G271" i="21"/>
  <c r="G272" i="21"/>
  <c r="G273" i="21"/>
  <c r="G274" i="21"/>
  <c r="G275" i="21"/>
  <c r="G276" i="21"/>
  <c r="G277" i="21"/>
  <c r="G278" i="21"/>
  <c r="G279" i="21"/>
  <c r="G280" i="21"/>
  <c r="G281" i="21"/>
  <c r="G282" i="21"/>
  <c r="G283" i="21"/>
  <c r="G284" i="21"/>
  <c r="G285" i="21"/>
  <c r="G286" i="21"/>
  <c r="G287" i="21"/>
  <c r="G288" i="21"/>
  <c r="G289" i="21"/>
  <c r="G290" i="21"/>
  <c r="G291" i="21"/>
  <c r="G292" i="21"/>
  <c r="G293" i="21"/>
  <c r="G294" i="21"/>
  <c r="G295" i="21"/>
  <c r="G296" i="21"/>
  <c r="G297" i="21"/>
  <c r="G298" i="21"/>
  <c r="G299" i="21"/>
  <c r="G300" i="21"/>
  <c r="G301" i="21"/>
  <c r="G302" i="21"/>
  <c r="G303" i="21"/>
  <c r="G304" i="21"/>
  <c r="G305" i="21"/>
  <c r="G306" i="21"/>
  <c r="G307" i="21"/>
  <c r="G308" i="21"/>
  <c r="G309" i="21"/>
  <c r="G310" i="21"/>
  <c r="G311" i="21"/>
  <c r="G312" i="21"/>
  <c r="G313" i="21"/>
  <c r="G314" i="21"/>
  <c r="G315" i="21"/>
  <c r="G316" i="21"/>
  <c r="G317" i="21"/>
  <c r="G318" i="21"/>
  <c r="G319" i="21"/>
  <c r="G320" i="21"/>
  <c r="G321" i="21"/>
  <c r="G322" i="21"/>
  <c r="G323" i="21"/>
  <c r="G324" i="21"/>
  <c r="G325" i="21"/>
  <c r="G326" i="21"/>
  <c r="G327" i="21"/>
  <c r="G328" i="21"/>
  <c r="G329" i="21"/>
  <c r="G330" i="21"/>
  <c r="G331" i="21"/>
  <c r="G332" i="21"/>
  <c r="G333" i="21"/>
  <c r="G334" i="21"/>
  <c r="G335" i="21"/>
  <c r="G336" i="21"/>
  <c r="G337" i="21"/>
  <c r="G338" i="21"/>
  <c r="G339" i="21"/>
  <c r="G340" i="21"/>
  <c r="G341" i="21"/>
  <c r="G342" i="21"/>
  <c r="G343" i="21"/>
  <c r="G344" i="21"/>
  <c r="G345" i="21"/>
  <c r="G346" i="21"/>
  <c r="G347" i="21"/>
  <c r="G348" i="21"/>
  <c r="G349" i="21"/>
  <c r="G350" i="21"/>
  <c r="G351" i="21"/>
  <c r="G352" i="21"/>
  <c r="G353" i="21"/>
  <c r="G354" i="21"/>
  <c r="G355" i="21"/>
  <c r="G356" i="21"/>
  <c r="G357" i="21"/>
  <c r="G358" i="21"/>
  <c r="G359" i="21"/>
  <c r="G360" i="21"/>
  <c r="G361" i="21"/>
  <c r="G362" i="21"/>
  <c r="G363" i="21"/>
  <c r="G364" i="21"/>
  <c r="G365" i="21"/>
  <c r="G366" i="21"/>
  <c r="G367" i="21"/>
  <c r="G368" i="21"/>
  <c r="G369" i="21"/>
  <c r="G370" i="21"/>
  <c r="G371" i="21"/>
  <c r="G372" i="21"/>
  <c r="G373" i="21"/>
  <c r="G374" i="21"/>
  <c r="G375" i="21"/>
  <c r="G376" i="21"/>
  <c r="G377" i="21"/>
  <c r="G378" i="21"/>
  <c r="G379" i="21"/>
  <c r="G380" i="21"/>
  <c r="G381" i="21"/>
  <c r="G382" i="21"/>
  <c r="G383" i="21"/>
  <c r="G384" i="21"/>
  <c r="G385" i="21"/>
  <c r="G386" i="21"/>
  <c r="G387" i="21"/>
  <c r="G388" i="21"/>
  <c r="G389" i="21"/>
  <c r="G390" i="21"/>
  <c r="G391" i="21"/>
  <c r="G392" i="21"/>
  <c r="G393" i="21"/>
  <c r="G394" i="21"/>
  <c r="G395" i="21"/>
  <c r="G396" i="21"/>
  <c r="G397" i="21"/>
  <c r="G398" i="21"/>
  <c r="G399" i="21"/>
  <c r="G400" i="21"/>
  <c r="G401" i="21"/>
  <c r="G402" i="21"/>
  <c r="G403" i="21"/>
  <c r="G404" i="21"/>
  <c r="G405" i="21"/>
  <c r="G406" i="21"/>
  <c r="G407" i="21"/>
  <c r="G408" i="21"/>
  <c r="G409" i="21"/>
  <c r="G410" i="21"/>
  <c r="G411" i="21"/>
  <c r="G412" i="21"/>
  <c r="G413" i="21"/>
  <c r="G414" i="21"/>
  <c r="G415" i="21"/>
  <c r="G416" i="21"/>
  <c r="G417" i="21"/>
  <c r="G418" i="21"/>
  <c r="G419" i="21"/>
  <c r="G420" i="21"/>
  <c r="G421" i="21"/>
  <c r="G422" i="21"/>
  <c r="G423" i="21"/>
  <c r="G424" i="21"/>
  <c r="G425" i="21"/>
  <c r="G426" i="21"/>
  <c r="G427" i="21"/>
  <c r="G428" i="21"/>
  <c r="G429" i="21"/>
  <c r="G430" i="21"/>
  <c r="G431" i="21"/>
  <c r="G432" i="21"/>
  <c r="G433" i="21"/>
  <c r="G434" i="21"/>
  <c r="G435" i="21"/>
  <c r="G436" i="21"/>
  <c r="G437" i="21"/>
  <c r="G438" i="21"/>
  <c r="G439" i="21"/>
  <c r="G440" i="21"/>
  <c r="G441" i="21"/>
  <c r="G442" i="21"/>
  <c r="G443" i="21"/>
  <c r="G444" i="21"/>
  <c r="G445" i="21"/>
  <c r="G446" i="21"/>
  <c r="G447" i="21"/>
  <c r="G448" i="21"/>
  <c r="G449" i="21"/>
  <c r="G450" i="21"/>
  <c r="G451" i="21"/>
  <c r="G452" i="21"/>
  <c r="G453" i="21"/>
  <c r="G454" i="21"/>
  <c r="G455" i="21"/>
  <c r="G456" i="21"/>
  <c r="G457" i="21"/>
  <c r="G458" i="21"/>
  <c r="G459" i="21"/>
  <c r="G460" i="21"/>
  <c r="G461" i="21"/>
  <c r="G462" i="21"/>
  <c r="G463" i="21"/>
  <c r="G464" i="21"/>
  <c r="G465" i="21"/>
  <c r="G466" i="21"/>
  <c r="G467" i="21"/>
  <c r="G468" i="21"/>
  <c r="G469" i="21"/>
  <c r="G470" i="21"/>
  <c r="G471" i="21"/>
  <c r="G472" i="21"/>
  <c r="G473" i="21"/>
  <c r="G474" i="21"/>
  <c r="G475" i="21"/>
  <c r="G476" i="21"/>
  <c r="G477" i="21"/>
  <c r="G478" i="21"/>
  <c r="G479" i="21"/>
  <c r="G480" i="21"/>
  <c r="G481" i="21"/>
  <c r="G482" i="21"/>
  <c r="G483" i="21"/>
  <c r="G484" i="21"/>
  <c r="G485" i="21"/>
  <c r="G486" i="21"/>
  <c r="G487" i="21"/>
  <c r="G488" i="21"/>
  <c r="G489" i="21"/>
  <c r="G490" i="21"/>
  <c r="G491" i="21"/>
  <c r="G492" i="21"/>
  <c r="G493" i="21"/>
  <c r="G494" i="21"/>
  <c r="G495" i="21"/>
  <c r="G496" i="21"/>
  <c r="G497" i="21"/>
  <c r="G498" i="21"/>
  <c r="G499" i="21"/>
  <c r="G500" i="21"/>
  <c r="G501" i="21"/>
  <c r="G502" i="21"/>
  <c r="G503" i="21"/>
  <c r="G504" i="21"/>
  <c r="G505" i="21"/>
  <c r="G506" i="21"/>
  <c r="G507" i="21"/>
  <c r="G508" i="21"/>
  <c r="G509" i="21"/>
  <c r="G510" i="21"/>
  <c r="G511" i="21"/>
  <c r="G512" i="21"/>
  <c r="G513" i="21"/>
  <c r="G514" i="21"/>
  <c r="G515" i="21"/>
  <c r="G516" i="21"/>
  <c r="G517" i="21"/>
  <c r="G518" i="21"/>
  <c r="G519" i="21"/>
  <c r="G520" i="21"/>
  <c r="G521" i="21"/>
  <c r="G522" i="21"/>
  <c r="G523" i="21"/>
  <c r="G524" i="21"/>
  <c r="G525" i="21"/>
  <c r="G526" i="21"/>
  <c r="G527" i="21"/>
  <c r="G528" i="21"/>
  <c r="G529" i="21"/>
  <c r="G530" i="21"/>
  <c r="G531" i="21"/>
  <c r="G532" i="21"/>
  <c r="G533" i="21"/>
  <c r="G534" i="21"/>
  <c r="G535" i="21"/>
  <c r="G536" i="21"/>
  <c r="G537" i="21"/>
  <c r="G538" i="21"/>
  <c r="G539" i="21"/>
  <c r="G540" i="21"/>
  <c r="G541" i="21"/>
  <c r="G542" i="21"/>
  <c r="G543" i="21"/>
  <c r="G544" i="21"/>
  <c r="G545" i="21"/>
  <c r="G546" i="21"/>
  <c r="G547" i="21"/>
  <c r="G548" i="21"/>
  <c r="G549" i="21"/>
  <c r="G550" i="21"/>
  <c r="G551" i="21"/>
  <c r="G552" i="21"/>
  <c r="G553" i="21"/>
  <c r="G554" i="21"/>
  <c r="G555" i="21"/>
  <c r="G556" i="21"/>
  <c r="G557" i="21"/>
  <c r="G558" i="21"/>
  <c r="G559" i="21"/>
  <c r="G560" i="21"/>
  <c r="G561" i="21"/>
  <c r="G562" i="21"/>
  <c r="G563" i="21"/>
  <c r="G564" i="21"/>
  <c r="G565" i="21"/>
  <c r="G566" i="21"/>
  <c r="G567" i="21"/>
  <c r="G568" i="21"/>
  <c r="G569" i="21"/>
  <c r="G570" i="21"/>
  <c r="G571" i="21"/>
  <c r="G572" i="21"/>
  <c r="G573" i="21"/>
  <c r="G574" i="21"/>
  <c r="G575" i="21"/>
  <c r="G576" i="21"/>
  <c r="G577" i="21"/>
  <c r="G578" i="21"/>
  <c r="G579" i="21"/>
  <c r="G580" i="21"/>
  <c r="G581" i="21"/>
  <c r="G582" i="21"/>
  <c r="G583" i="21"/>
  <c r="G584" i="21"/>
  <c r="G585" i="21"/>
  <c r="G586" i="21"/>
  <c r="G587" i="21"/>
  <c r="G588" i="21"/>
  <c r="G589" i="21"/>
  <c r="G590" i="21"/>
  <c r="G591" i="21"/>
  <c r="G592" i="21"/>
  <c r="G593" i="21"/>
  <c r="G594" i="21"/>
  <c r="G595" i="21"/>
  <c r="G596" i="21"/>
  <c r="G597" i="21"/>
  <c r="G598" i="21"/>
  <c r="G599" i="21"/>
  <c r="G600" i="21"/>
  <c r="G601" i="21"/>
  <c r="G602" i="21"/>
  <c r="G603" i="21"/>
  <c r="G604" i="21"/>
  <c r="G605" i="21"/>
  <c r="G606" i="21"/>
  <c r="G607" i="21"/>
  <c r="G608" i="21"/>
  <c r="G609" i="21"/>
  <c r="G610" i="21"/>
  <c r="G611" i="21"/>
  <c r="G612" i="21"/>
  <c r="G613" i="21"/>
  <c r="G614" i="21"/>
  <c r="G615" i="21"/>
  <c r="G616" i="21"/>
  <c r="G617" i="21"/>
  <c r="G618" i="21"/>
  <c r="G619" i="21"/>
  <c r="G620" i="21"/>
  <c r="G621" i="21"/>
  <c r="G622" i="21"/>
  <c r="G623" i="21"/>
  <c r="G624" i="21"/>
  <c r="G625" i="21"/>
  <c r="G626" i="21"/>
  <c r="G627" i="21"/>
  <c r="G628" i="21"/>
  <c r="G629" i="21"/>
  <c r="G630" i="21"/>
  <c r="G631" i="21"/>
  <c r="G632" i="21"/>
  <c r="G633" i="21"/>
  <c r="G634" i="21"/>
  <c r="G635" i="21"/>
  <c r="G636" i="21"/>
  <c r="G637" i="21"/>
  <c r="G638" i="21"/>
  <c r="G639" i="21"/>
  <c r="G640" i="21"/>
  <c r="G641" i="21"/>
  <c r="G642" i="21"/>
  <c r="G643" i="21"/>
  <c r="G644" i="21"/>
  <c r="G645" i="21"/>
  <c r="G646" i="21"/>
  <c r="G647" i="21"/>
  <c r="G648" i="21"/>
  <c r="G649" i="21"/>
  <c r="G650" i="21"/>
  <c r="G651" i="21"/>
  <c r="G652" i="21"/>
  <c r="G653" i="21"/>
  <c r="G654" i="21"/>
  <c r="G655" i="21"/>
  <c r="G656" i="21"/>
  <c r="G657" i="21"/>
  <c r="G658" i="21"/>
  <c r="G659" i="21"/>
  <c r="G660" i="21"/>
  <c r="G661" i="21"/>
  <c r="G662" i="21"/>
  <c r="G663" i="21"/>
  <c r="G664" i="21"/>
  <c r="G665" i="21"/>
  <c r="G666" i="21"/>
  <c r="G667" i="21"/>
  <c r="G668" i="21"/>
  <c r="G669" i="21"/>
  <c r="G670" i="21"/>
  <c r="G671" i="21"/>
  <c r="G672" i="21"/>
  <c r="G673" i="21"/>
  <c r="G674" i="21"/>
  <c r="G675" i="21"/>
  <c r="G676" i="21"/>
  <c r="G677" i="21"/>
  <c r="G678" i="21"/>
  <c r="G679" i="21"/>
  <c r="G680" i="21"/>
  <c r="G681" i="21"/>
  <c r="G682" i="21"/>
  <c r="G683" i="21"/>
  <c r="G684" i="21"/>
  <c r="G685" i="21"/>
  <c r="G686" i="21"/>
  <c r="G687" i="21"/>
  <c r="G688" i="21"/>
  <c r="G689" i="21"/>
  <c r="G690" i="21"/>
  <c r="G691" i="21"/>
  <c r="G692" i="21"/>
  <c r="G693" i="21"/>
  <c r="G694" i="21"/>
  <c r="G695" i="21"/>
  <c r="G696" i="21"/>
  <c r="G697" i="21"/>
  <c r="G698" i="21"/>
  <c r="G699" i="21"/>
  <c r="G700" i="21"/>
  <c r="G701" i="21"/>
  <c r="G702" i="21"/>
  <c r="G703" i="21"/>
  <c r="G704" i="21"/>
  <c r="G705" i="21"/>
  <c r="G706" i="21"/>
  <c r="G707" i="21"/>
  <c r="G708" i="21"/>
  <c r="G709" i="21"/>
  <c r="G710" i="21"/>
  <c r="G711" i="21"/>
  <c r="G712" i="21"/>
  <c r="G713" i="21"/>
  <c r="G714" i="21"/>
  <c r="G715" i="21"/>
  <c r="G716" i="21"/>
  <c r="G717" i="21"/>
  <c r="G718" i="21"/>
  <c r="G719" i="21"/>
  <c r="G720" i="21"/>
  <c r="G721" i="21"/>
  <c r="G722" i="21"/>
  <c r="G723" i="21"/>
  <c r="G724" i="21"/>
  <c r="G725" i="21"/>
  <c r="G726" i="21"/>
  <c r="G727" i="21"/>
  <c r="G728" i="21"/>
  <c r="G729" i="21"/>
  <c r="G730" i="21"/>
  <c r="G731" i="21"/>
  <c r="G732" i="21"/>
  <c r="G733" i="21"/>
  <c r="G734" i="21"/>
  <c r="G735" i="21"/>
  <c r="G736" i="21"/>
  <c r="G737" i="21"/>
  <c r="G738" i="21"/>
  <c r="G739" i="21"/>
  <c r="G740" i="21"/>
  <c r="G741" i="21"/>
  <c r="G742" i="21"/>
  <c r="G743" i="21"/>
  <c r="G744" i="21"/>
  <c r="G745" i="21"/>
  <c r="G746" i="21"/>
  <c r="G747" i="21"/>
  <c r="G748" i="21"/>
  <c r="G749" i="21"/>
  <c r="G750" i="21"/>
  <c r="G751" i="21"/>
  <c r="G752" i="21"/>
  <c r="G753" i="21"/>
  <c r="G754" i="21"/>
  <c r="G755" i="21"/>
  <c r="G756" i="21"/>
  <c r="G757" i="21"/>
  <c r="G758" i="21"/>
  <c r="G759" i="21"/>
  <c r="G760" i="21"/>
  <c r="G761" i="21"/>
  <c r="G762" i="21"/>
  <c r="G763" i="21"/>
  <c r="G764" i="21"/>
  <c r="G765" i="21"/>
  <c r="G766" i="21"/>
  <c r="G767" i="21"/>
  <c r="G768" i="21"/>
  <c r="G769" i="21"/>
  <c r="G770" i="21"/>
  <c r="G771" i="21"/>
  <c r="G772" i="21"/>
  <c r="G773" i="21"/>
  <c r="G774" i="21"/>
  <c r="G775" i="21"/>
  <c r="G776" i="21"/>
  <c r="G777" i="21"/>
  <c r="G778" i="21"/>
  <c r="G779" i="21"/>
  <c r="G780" i="21"/>
  <c r="G781" i="21"/>
  <c r="G782" i="21"/>
  <c r="G783" i="21"/>
  <c r="G784" i="21"/>
  <c r="G785" i="21"/>
  <c r="G786" i="21"/>
  <c r="G787" i="21"/>
  <c r="G788" i="21"/>
  <c r="G789" i="21"/>
  <c r="G790" i="21"/>
  <c r="G791" i="21"/>
  <c r="G792" i="21"/>
  <c r="G793" i="21"/>
  <c r="G794" i="21"/>
  <c r="G795" i="21"/>
  <c r="G796" i="21"/>
  <c r="G797" i="21"/>
  <c r="G798" i="21"/>
  <c r="G799" i="21"/>
  <c r="G800" i="21"/>
  <c r="G801" i="21"/>
  <c r="G802" i="21"/>
  <c r="G803" i="21"/>
  <c r="G804" i="21"/>
  <c r="G805" i="21"/>
  <c r="G806" i="21"/>
  <c r="G807" i="21"/>
  <c r="G808" i="21"/>
  <c r="G809" i="21"/>
  <c r="G810" i="21"/>
  <c r="G811" i="21"/>
  <c r="G812" i="21"/>
  <c r="G813" i="21"/>
  <c r="G814" i="21"/>
  <c r="G815" i="21"/>
  <c r="G816" i="21"/>
  <c r="G817" i="21"/>
  <c r="G818" i="21"/>
  <c r="G819" i="21"/>
  <c r="G820" i="21"/>
  <c r="G821" i="21"/>
  <c r="G822" i="21"/>
  <c r="G823" i="21"/>
  <c r="G824" i="21"/>
  <c r="G825" i="21"/>
  <c r="G826" i="21"/>
  <c r="G827" i="21"/>
  <c r="G828" i="21"/>
  <c r="G829" i="21"/>
  <c r="G830" i="21"/>
  <c r="G831" i="21"/>
  <c r="G832" i="21"/>
  <c r="G833" i="21"/>
  <c r="G834" i="21"/>
  <c r="G835" i="21"/>
  <c r="G836" i="21"/>
  <c r="G837" i="21"/>
  <c r="G838" i="21"/>
  <c r="G839" i="21"/>
  <c r="G840" i="21"/>
  <c r="G841" i="21"/>
  <c r="G842" i="21"/>
  <c r="G843" i="21"/>
  <c r="G844" i="21"/>
  <c r="G845" i="21"/>
  <c r="G846" i="21"/>
  <c r="G847" i="21"/>
  <c r="G848" i="21"/>
  <c r="G849" i="21"/>
  <c r="G850" i="21"/>
  <c r="G851" i="21"/>
  <c r="G852" i="21"/>
  <c r="G853" i="21"/>
  <c r="G854" i="21"/>
  <c r="G855" i="21"/>
  <c r="G856" i="21"/>
  <c r="G857" i="21"/>
  <c r="G858" i="21"/>
  <c r="G859" i="21"/>
  <c r="G860" i="21"/>
  <c r="G861" i="21"/>
  <c r="G862" i="21"/>
  <c r="G863" i="21"/>
  <c r="G864" i="21"/>
  <c r="G865" i="21"/>
  <c r="G866" i="21"/>
  <c r="G867" i="21"/>
  <c r="G868" i="21"/>
  <c r="G869" i="21"/>
  <c r="G870" i="21"/>
  <c r="G871" i="21"/>
  <c r="G872" i="21"/>
  <c r="G873" i="21"/>
  <c r="G874" i="21"/>
  <c r="G875" i="21"/>
  <c r="G876" i="21"/>
  <c r="G877" i="21"/>
  <c r="G878" i="21"/>
  <c r="G879" i="21"/>
  <c r="G880" i="21"/>
  <c r="G881" i="21"/>
  <c r="G882" i="21"/>
  <c r="G883" i="21"/>
  <c r="G884" i="21"/>
  <c r="G885" i="21"/>
  <c r="G886" i="21"/>
  <c r="G887" i="21"/>
  <c r="G888" i="21"/>
  <c r="G889" i="21"/>
  <c r="G890" i="21"/>
  <c r="G891" i="21"/>
  <c r="G892" i="21"/>
  <c r="G893" i="21"/>
  <c r="G894" i="21"/>
  <c r="G895" i="21"/>
  <c r="G896" i="21"/>
  <c r="G897" i="21"/>
  <c r="G898" i="21"/>
  <c r="G899" i="21"/>
  <c r="G900" i="21"/>
  <c r="G901" i="21"/>
  <c r="G902" i="21"/>
  <c r="G903" i="21"/>
  <c r="G904" i="21"/>
  <c r="G905" i="21"/>
  <c r="G906" i="21"/>
  <c r="G907" i="21"/>
  <c r="G908" i="21"/>
  <c r="G909" i="21"/>
  <c r="G910" i="21"/>
  <c r="G911" i="21"/>
  <c r="G912" i="21"/>
  <c r="G913" i="21"/>
  <c r="G914" i="21"/>
  <c r="G915" i="21"/>
  <c r="G916" i="21"/>
  <c r="G917" i="21"/>
  <c r="G918" i="21"/>
  <c r="G919" i="21"/>
  <c r="G920" i="21"/>
  <c r="G921" i="21"/>
  <c r="G922" i="21"/>
  <c r="G923" i="21"/>
  <c r="G924" i="21"/>
  <c r="G925" i="21"/>
  <c r="G926" i="21"/>
  <c r="G927" i="21"/>
  <c r="G928" i="21"/>
  <c r="G929" i="21"/>
  <c r="G930" i="21"/>
  <c r="G931" i="21"/>
  <c r="G932" i="21"/>
  <c r="G933" i="21"/>
  <c r="G934" i="21"/>
  <c r="G935" i="21"/>
  <c r="G936" i="21"/>
  <c r="G937" i="21"/>
  <c r="G938" i="21"/>
  <c r="G939" i="21"/>
  <c r="G940" i="21"/>
  <c r="G941" i="21"/>
  <c r="G942" i="21"/>
  <c r="G943" i="21"/>
  <c r="G944" i="21"/>
  <c r="G945" i="21"/>
  <c r="G946" i="21"/>
  <c r="G947" i="21"/>
  <c r="G948" i="21"/>
  <c r="G949" i="21"/>
  <c r="G950" i="21"/>
  <c r="G951" i="21"/>
  <c r="G952" i="21"/>
  <c r="G953" i="21"/>
  <c r="G954" i="21"/>
  <c r="G955" i="21"/>
  <c r="G956" i="21"/>
  <c r="G957" i="21"/>
  <c r="G958" i="21"/>
  <c r="G959" i="21"/>
  <c r="G960" i="21"/>
  <c r="G961" i="21"/>
  <c r="G962" i="21"/>
  <c r="G963" i="21"/>
  <c r="G964" i="21"/>
  <c r="G965" i="21"/>
  <c r="G966" i="21"/>
  <c r="G967" i="21"/>
  <c r="G968" i="21"/>
  <c r="G969" i="21"/>
  <c r="G970" i="21"/>
  <c r="G971" i="21"/>
  <c r="G972" i="21"/>
  <c r="G973" i="21"/>
  <c r="G974" i="21"/>
  <c r="G975" i="21"/>
  <c r="G976" i="21"/>
  <c r="G977" i="21"/>
  <c r="G978" i="21"/>
  <c r="G979" i="21"/>
  <c r="G980" i="21"/>
  <c r="G981" i="21"/>
  <c r="G982" i="21"/>
  <c r="G983" i="21"/>
  <c r="G984" i="21"/>
  <c r="G985" i="21"/>
  <c r="G986" i="21"/>
  <c r="G987" i="21"/>
  <c r="G988" i="21"/>
  <c r="G989" i="21"/>
  <c r="G990" i="21"/>
  <c r="G991" i="21"/>
  <c r="G992" i="21"/>
  <c r="G993" i="21"/>
  <c r="G994" i="21"/>
  <c r="G995" i="21"/>
  <c r="G996" i="21"/>
  <c r="G997" i="21"/>
  <c r="G998" i="21"/>
  <c r="G999" i="21"/>
  <c r="G1000" i="21"/>
  <c r="G1001" i="21"/>
  <c r="G1002" i="21"/>
  <c r="G1003" i="21"/>
  <c r="G1004" i="21"/>
  <c r="G1005" i="21"/>
  <c r="G1006" i="21"/>
  <c r="G1007" i="21"/>
  <c r="G1008" i="21"/>
  <c r="G1009" i="21"/>
  <c r="G1010" i="21"/>
  <c r="G1011" i="21"/>
  <c r="G1012" i="21"/>
  <c r="G1013" i="21"/>
  <c r="G1014" i="21"/>
  <c r="G1015" i="21"/>
  <c r="G1016" i="21"/>
  <c r="G1017" i="21"/>
  <c r="G1018" i="21"/>
  <c r="G1019" i="21"/>
  <c r="G1020" i="21"/>
  <c r="G1021" i="21"/>
  <c r="G1022" i="21"/>
  <c r="G1023" i="21"/>
  <c r="G1024" i="21"/>
  <c r="G1025" i="21"/>
  <c r="G1026" i="21"/>
  <c r="G1027" i="21"/>
  <c r="G1028" i="21"/>
  <c r="G1029" i="21"/>
  <c r="G1030" i="21"/>
  <c r="G1031" i="21"/>
  <c r="G1032" i="21"/>
  <c r="G1033" i="21"/>
  <c r="G1034" i="21"/>
  <c r="G1035" i="21"/>
  <c r="G1036" i="21"/>
  <c r="G1037" i="21"/>
  <c r="G1038" i="21"/>
  <c r="G1039" i="21"/>
  <c r="G1040" i="21"/>
  <c r="G1041" i="21"/>
  <c r="G1042" i="21"/>
  <c r="G1043" i="21"/>
  <c r="G1044" i="21"/>
  <c r="G1045" i="21"/>
  <c r="G1046" i="21"/>
  <c r="G1047" i="21"/>
  <c r="G1048" i="21"/>
  <c r="G1049" i="21"/>
  <c r="G1050" i="21"/>
  <c r="G1051" i="21"/>
  <c r="G1052" i="21"/>
  <c r="G1053" i="21"/>
  <c r="G1054" i="21"/>
  <c r="G1055" i="21"/>
  <c r="G1056" i="21"/>
  <c r="G1057" i="21"/>
  <c r="G1058" i="21"/>
  <c r="G1059" i="21"/>
  <c r="G1060" i="21"/>
  <c r="G1061" i="21"/>
  <c r="G1062" i="21"/>
  <c r="G1063" i="21"/>
  <c r="G1064" i="21"/>
  <c r="G1065" i="21"/>
  <c r="G1066" i="21"/>
  <c r="G1067" i="21"/>
  <c r="G1068" i="21"/>
  <c r="G1069" i="21"/>
  <c r="G1070" i="21"/>
  <c r="G1071" i="21"/>
  <c r="G1072" i="21"/>
  <c r="G1073" i="21"/>
  <c r="G1074" i="21"/>
  <c r="G1075" i="21"/>
  <c r="G1076" i="21"/>
  <c r="G1077" i="21"/>
  <c r="G1078" i="21"/>
  <c r="G1079" i="21"/>
  <c r="G1080" i="21"/>
  <c r="G1081" i="21"/>
  <c r="G1082" i="21"/>
  <c r="G1083" i="21"/>
  <c r="G1084" i="21"/>
  <c r="G1085" i="21"/>
  <c r="G1086" i="21"/>
  <c r="G1087" i="21"/>
  <c r="G1088" i="21"/>
  <c r="G1089" i="21"/>
  <c r="G1090" i="21"/>
  <c r="G1091" i="21"/>
  <c r="G1092" i="21"/>
  <c r="G1093" i="21"/>
  <c r="G1094" i="21"/>
  <c r="G1095" i="21"/>
  <c r="G1096" i="21"/>
  <c r="G1097" i="21"/>
  <c r="G1098" i="21"/>
  <c r="G1099" i="21"/>
  <c r="G1100" i="21"/>
  <c r="G1101" i="21"/>
  <c r="G1102" i="21"/>
  <c r="G1103" i="21"/>
  <c r="G1104" i="21"/>
  <c r="G1105" i="21"/>
  <c r="G1106" i="21"/>
  <c r="G1107" i="21"/>
  <c r="G1108" i="21"/>
  <c r="G1109" i="21"/>
  <c r="G1110" i="21"/>
  <c r="G1111" i="21"/>
  <c r="G1112" i="21"/>
  <c r="G1113" i="21"/>
  <c r="G1114" i="21"/>
  <c r="G1115" i="21"/>
  <c r="G1116" i="21"/>
  <c r="G1117" i="21"/>
  <c r="G1118" i="21"/>
  <c r="G1119" i="21"/>
  <c r="G1120" i="21"/>
  <c r="G1121" i="21"/>
  <c r="G1122" i="21"/>
  <c r="G1123" i="21"/>
  <c r="G1124" i="21"/>
  <c r="G1125" i="21"/>
  <c r="G1126" i="21"/>
  <c r="G1127" i="21"/>
  <c r="G1128" i="21"/>
  <c r="G1129" i="21"/>
  <c r="G1130" i="21"/>
  <c r="G1131" i="21"/>
  <c r="G1132" i="21"/>
  <c r="G1133" i="21"/>
  <c r="G1134" i="21"/>
  <c r="G1135" i="21"/>
  <c r="G1136" i="21"/>
  <c r="G1137" i="21"/>
  <c r="G1138" i="21"/>
  <c r="G1139" i="21"/>
  <c r="G1140" i="21"/>
  <c r="G1141" i="21"/>
  <c r="G1142" i="21"/>
  <c r="G1143" i="21"/>
  <c r="G1144" i="21"/>
  <c r="G1145" i="21"/>
  <c r="G1146" i="21"/>
  <c r="G1147" i="21"/>
  <c r="G1148" i="21"/>
  <c r="G1149" i="21"/>
  <c r="G1150" i="21"/>
  <c r="G1151" i="21"/>
  <c r="G1152" i="21"/>
  <c r="G1153" i="21"/>
  <c r="G1154" i="21"/>
  <c r="G1155" i="21"/>
  <c r="G1156" i="21"/>
  <c r="G1157" i="21"/>
  <c r="G1158" i="21"/>
  <c r="G1159" i="21"/>
  <c r="G1160" i="21"/>
  <c r="G1161" i="21"/>
  <c r="G1162" i="21"/>
  <c r="G1163" i="21"/>
  <c r="G1164" i="21"/>
  <c r="G1165" i="21"/>
  <c r="G1166" i="21"/>
  <c r="G1167" i="21"/>
  <c r="G1168" i="21"/>
  <c r="G1169" i="21"/>
  <c r="G1170" i="21"/>
  <c r="G1171" i="21"/>
  <c r="G1172" i="21"/>
  <c r="G1173" i="21"/>
  <c r="G1174" i="21"/>
  <c r="G1175" i="21"/>
  <c r="G1176" i="21"/>
  <c r="G1177" i="21"/>
  <c r="G1178" i="21"/>
  <c r="G1179" i="21"/>
  <c r="G1180" i="21"/>
  <c r="G1181" i="21"/>
  <c r="G1182" i="21"/>
  <c r="G1183" i="21"/>
  <c r="G1184" i="21"/>
  <c r="G1185" i="21"/>
  <c r="G1186" i="21"/>
  <c r="G1187" i="21"/>
  <c r="G1188" i="21"/>
  <c r="G1189" i="21"/>
  <c r="G1190" i="21"/>
  <c r="G1191" i="21"/>
  <c r="G1192" i="21"/>
  <c r="G1193" i="21"/>
  <c r="G1194" i="21"/>
  <c r="G1195" i="21"/>
  <c r="G1196" i="21"/>
  <c r="G1197" i="21"/>
  <c r="G1198" i="21"/>
  <c r="G1199" i="21"/>
  <c r="G1200" i="21"/>
  <c r="G1201" i="21"/>
  <c r="G1202" i="21"/>
  <c r="G1203" i="21"/>
  <c r="G1204" i="21"/>
  <c r="G1205" i="21"/>
  <c r="G1206" i="21"/>
  <c r="G1207" i="21"/>
  <c r="G1208" i="21"/>
  <c r="G1209" i="21"/>
  <c r="G1210" i="21"/>
  <c r="G1211" i="21"/>
  <c r="G1212" i="21"/>
  <c r="G1213" i="21"/>
  <c r="G1214" i="21"/>
  <c r="G1215" i="21"/>
  <c r="G1216" i="21"/>
  <c r="G1217" i="21"/>
  <c r="G1218" i="21"/>
  <c r="G1219" i="21"/>
  <c r="G1220" i="21"/>
  <c r="G1221" i="21"/>
  <c r="G1222" i="21"/>
  <c r="G1223" i="21"/>
  <c r="G1224" i="21"/>
  <c r="G1225" i="21"/>
  <c r="G1226" i="21"/>
  <c r="G1227" i="21"/>
  <c r="G1228" i="21"/>
  <c r="G1229" i="21"/>
  <c r="G1230" i="21"/>
  <c r="G1231" i="21"/>
  <c r="G1232" i="21"/>
  <c r="G1233" i="21"/>
  <c r="G1234" i="21"/>
  <c r="G1235" i="21"/>
  <c r="G1236" i="21"/>
  <c r="G1237" i="21"/>
  <c r="G1238" i="21"/>
  <c r="G1239" i="21"/>
  <c r="G1240" i="21"/>
  <c r="G1241" i="21"/>
  <c r="G1242" i="21"/>
  <c r="G1243" i="21"/>
  <c r="G1244" i="21"/>
  <c r="G1245" i="21"/>
  <c r="G1246" i="21"/>
  <c r="G1247" i="21"/>
  <c r="G1248" i="21"/>
  <c r="G1249" i="21"/>
  <c r="G1250" i="21"/>
  <c r="G1251" i="21"/>
  <c r="G1252" i="21"/>
  <c r="G1253" i="21"/>
  <c r="G1254" i="21"/>
  <c r="G1255" i="21"/>
  <c r="G1256" i="21"/>
  <c r="G1257" i="21"/>
  <c r="G1258" i="21"/>
  <c r="G1259" i="21"/>
  <c r="G1260" i="21"/>
  <c r="G1261" i="21"/>
  <c r="G1262" i="21"/>
  <c r="G1263" i="21"/>
  <c r="G1264" i="21"/>
  <c r="G1265" i="21"/>
  <c r="G1266" i="21"/>
  <c r="G1267" i="21"/>
  <c r="G1268" i="21"/>
  <c r="G1269" i="21"/>
  <c r="G1270" i="21"/>
  <c r="G1271" i="21"/>
  <c r="G1272" i="21"/>
  <c r="G1273" i="21"/>
  <c r="G1274" i="21"/>
  <c r="G1275" i="21"/>
  <c r="G1276" i="21"/>
  <c r="G1277" i="21"/>
  <c r="G1278" i="21"/>
  <c r="G1279" i="21"/>
  <c r="G1280" i="21"/>
  <c r="G1281" i="21"/>
  <c r="G1282" i="21"/>
  <c r="G1283" i="21"/>
  <c r="G1284" i="21"/>
  <c r="G1285" i="21"/>
  <c r="G1286" i="21"/>
  <c r="G1287" i="21"/>
  <c r="G1288" i="21"/>
  <c r="G1289" i="21"/>
  <c r="G1290" i="21"/>
  <c r="G1291" i="21"/>
  <c r="G1292" i="21"/>
  <c r="G1293" i="21"/>
  <c r="G1294" i="21"/>
  <c r="G1295" i="21"/>
  <c r="G1296" i="21"/>
  <c r="G1297" i="21"/>
  <c r="G1298" i="21"/>
  <c r="G1299" i="21"/>
  <c r="G1300" i="21"/>
  <c r="G1301" i="21"/>
  <c r="G1302" i="21"/>
  <c r="G1303" i="21"/>
  <c r="G1304" i="21"/>
  <c r="G1305" i="21"/>
  <c r="G1306" i="21"/>
  <c r="G1307" i="21"/>
  <c r="G1308" i="21"/>
  <c r="G1309" i="21"/>
  <c r="G1310" i="21"/>
  <c r="G1311" i="21"/>
  <c r="G1312" i="21"/>
  <c r="G1313" i="21"/>
  <c r="G1314" i="21"/>
  <c r="G1315" i="21"/>
  <c r="G1316" i="21"/>
  <c r="G1317" i="21"/>
  <c r="G1318" i="21"/>
  <c r="G1319" i="21"/>
  <c r="G1320" i="21"/>
  <c r="G1321" i="21"/>
  <c r="G1322" i="21"/>
  <c r="G1323" i="21"/>
  <c r="G1324" i="21"/>
  <c r="G1325" i="21"/>
  <c r="G1326" i="21"/>
  <c r="G1327" i="21"/>
  <c r="G1328" i="21"/>
  <c r="G1329" i="21"/>
  <c r="G1330" i="21"/>
  <c r="G1331" i="21"/>
  <c r="G1332" i="21"/>
  <c r="G1333" i="21"/>
  <c r="G1334" i="21"/>
  <c r="G1335" i="21"/>
  <c r="G1336" i="21"/>
  <c r="G1337" i="21"/>
  <c r="G1338" i="21"/>
  <c r="G1339" i="21"/>
  <c r="G1340" i="21"/>
  <c r="G1341" i="21"/>
  <c r="G1342" i="21"/>
  <c r="G1343" i="21"/>
  <c r="G1344" i="21"/>
  <c r="G1345" i="21"/>
  <c r="G1346" i="21"/>
  <c r="G1347" i="21"/>
  <c r="G1348" i="21"/>
  <c r="G1349" i="21"/>
  <c r="G1350" i="21"/>
  <c r="G1351" i="21"/>
  <c r="G1352" i="21"/>
  <c r="G1353" i="21"/>
  <c r="G1354" i="21"/>
  <c r="G1355" i="21"/>
  <c r="G1356" i="21"/>
  <c r="G1357" i="21"/>
  <c r="G1358" i="21"/>
  <c r="G1359" i="21"/>
  <c r="G1360" i="21"/>
  <c r="G1361" i="21"/>
  <c r="G1362" i="21"/>
  <c r="G1363" i="21"/>
  <c r="G1364" i="21"/>
  <c r="G1365" i="21"/>
  <c r="G1366" i="21"/>
  <c r="G1367" i="21"/>
  <c r="G1368" i="21"/>
  <c r="G1369" i="21"/>
  <c r="G1370" i="21"/>
  <c r="G1371" i="21"/>
  <c r="G1372" i="21"/>
  <c r="G1373" i="21"/>
  <c r="G1374" i="21"/>
  <c r="G1375" i="21"/>
  <c r="G1376" i="21"/>
  <c r="G1377" i="21"/>
  <c r="G1378" i="21"/>
  <c r="G1379" i="21"/>
  <c r="G1380" i="21"/>
  <c r="G1381" i="21"/>
  <c r="G1382" i="21"/>
  <c r="G1383" i="21"/>
  <c r="G1384" i="21"/>
  <c r="G1385" i="21"/>
  <c r="G1386" i="21"/>
  <c r="G1387" i="21"/>
  <c r="G1388" i="21"/>
  <c r="G1389" i="21"/>
  <c r="G1390" i="21"/>
  <c r="G1391" i="21"/>
  <c r="G1392" i="21"/>
  <c r="G1393" i="21"/>
  <c r="G1394" i="21"/>
  <c r="G1395" i="21"/>
  <c r="G1396" i="21"/>
  <c r="G1397" i="21"/>
  <c r="G1398" i="21"/>
  <c r="G1399" i="21"/>
  <c r="G1400" i="21"/>
  <c r="G1401" i="21"/>
  <c r="G1402" i="21"/>
  <c r="G1403" i="21"/>
  <c r="G1404" i="21"/>
  <c r="G1405" i="21"/>
  <c r="G1406" i="21"/>
  <c r="G1407" i="21"/>
  <c r="G1408" i="21"/>
  <c r="G1409" i="21"/>
  <c r="G1410" i="21"/>
  <c r="G1411" i="21"/>
  <c r="G1412" i="21"/>
  <c r="G1413" i="21"/>
  <c r="G1414" i="21"/>
  <c r="G1415" i="21"/>
  <c r="G1416" i="21"/>
  <c r="G1417" i="21"/>
  <c r="G1418" i="21"/>
  <c r="G1419" i="21"/>
  <c r="G1420" i="21"/>
  <c r="G1421" i="21"/>
  <c r="G1422" i="21"/>
  <c r="G1423" i="21"/>
  <c r="G1424" i="21"/>
  <c r="G1425" i="21"/>
  <c r="G1426" i="21"/>
  <c r="G1427" i="21"/>
  <c r="G1428" i="21"/>
  <c r="G1429" i="21"/>
  <c r="G1430" i="21"/>
  <c r="G1431" i="21"/>
  <c r="G1432" i="21"/>
  <c r="G1433" i="21"/>
  <c r="G1434" i="21"/>
  <c r="G1435" i="21"/>
  <c r="G1436" i="21"/>
  <c r="G1437" i="21"/>
  <c r="G1438" i="21"/>
  <c r="G1439" i="21"/>
  <c r="G1440" i="21"/>
  <c r="G1441" i="21"/>
  <c r="G1442" i="21"/>
  <c r="G1443" i="21"/>
  <c r="G1444" i="21"/>
  <c r="G1445" i="21"/>
  <c r="G1446" i="21"/>
  <c r="G1447" i="21"/>
  <c r="G1448" i="21"/>
  <c r="G1449" i="21"/>
  <c r="G1450" i="21"/>
  <c r="G1451" i="21"/>
  <c r="G1452" i="21"/>
  <c r="G1453" i="21"/>
  <c r="G1454" i="21"/>
  <c r="G1455" i="21"/>
  <c r="G1456" i="21"/>
  <c r="G1457" i="21"/>
  <c r="G1458" i="21"/>
  <c r="G1459" i="21"/>
  <c r="G1460" i="21"/>
  <c r="G1461" i="21"/>
  <c r="G1462" i="21"/>
  <c r="G1463" i="21"/>
  <c r="G1464" i="21"/>
  <c r="G1465" i="21"/>
  <c r="G1466" i="21"/>
  <c r="G1467" i="21"/>
  <c r="G1468" i="21"/>
  <c r="G1469" i="21"/>
  <c r="G1470" i="21"/>
  <c r="G1471" i="21"/>
  <c r="G1472" i="21"/>
  <c r="G1473" i="21"/>
  <c r="G1474" i="21"/>
  <c r="G1475" i="21"/>
  <c r="G1476" i="21"/>
  <c r="G1477" i="21"/>
  <c r="G1478" i="21"/>
  <c r="G1479" i="21"/>
  <c r="G1480" i="21"/>
  <c r="G1481" i="21"/>
  <c r="G1482" i="21"/>
  <c r="G1483" i="21"/>
  <c r="G1484" i="21"/>
  <c r="G1485" i="21"/>
  <c r="G1486" i="21"/>
  <c r="G1487" i="21"/>
  <c r="G1488" i="21"/>
  <c r="G1489" i="21"/>
  <c r="G1490" i="21"/>
  <c r="G1491" i="21"/>
  <c r="G1492" i="21"/>
  <c r="G1493" i="21"/>
  <c r="G1494" i="21"/>
  <c r="G1495" i="21"/>
  <c r="G1496" i="21"/>
  <c r="G1497" i="21"/>
  <c r="G1498" i="21"/>
  <c r="G1499" i="21"/>
  <c r="G1500" i="21"/>
  <c r="G1501" i="21"/>
  <c r="G1502" i="21"/>
  <c r="G1503" i="21"/>
  <c r="G1504" i="21"/>
  <c r="G1505" i="21"/>
  <c r="G1506" i="21"/>
  <c r="G1507" i="21"/>
  <c r="G1508" i="21"/>
  <c r="G1509" i="21"/>
  <c r="G1510" i="21"/>
  <c r="G1511" i="21"/>
  <c r="G1512" i="21"/>
  <c r="G1513" i="21"/>
  <c r="G1514" i="21"/>
  <c r="G1515" i="21"/>
  <c r="G1516" i="21"/>
  <c r="G1517" i="21"/>
  <c r="G1518" i="21"/>
  <c r="G1519" i="21"/>
  <c r="G1520" i="21"/>
  <c r="G1521" i="21"/>
  <c r="G1522" i="21"/>
  <c r="G1523" i="21"/>
  <c r="G1524" i="21"/>
  <c r="G1525" i="21"/>
  <c r="G1526" i="21"/>
  <c r="G1527" i="21"/>
  <c r="G1528" i="21"/>
  <c r="G1529" i="21"/>
  <c r="G1530" i="21"/>
  <c r="G1531" i="21"/>
  <c r="G1532" i="21"/>
  <c r="G1533" i="21"/>
  <c r="G1534" i="21"/>
  <c r="G1535" i="21"/>
  <c r="G1536" i="21"/>
  <c r="G1537" i="21"/>
  <c r="G1538" i="21"/>
  <c r="G1539" i="21"/>
  <c r="G1540" i="21"/>
  <c r="G1541" i="21"/>
  <c r="G1542" i="21"/>
  <c r="G1543" i="21"/>
  <c r="G1544" i="21"/>
  <c r="G1545" i="21"/>
  <c r="G1546" i="21"/>
  <c r="G1547" i="21"/>
  <c r="G1548" i="21"/>
  <c r="G1549" i="21"/>
  <c r="G1550" i="21"/>
  <c r="G1551" i="21"/>
  <c r="G1552" i="21"/>
  <c r="G1553" i="21"/>
  <c r="G1554" i="21"/>
  <c r="G1555" i="21"/>
  <c r="G1556" i="21"/>
  <c r="G1557" i="21"/>
  <c r="G1558" i="21"/>
  <c r="G1559" i="21"/>
  <c r="G1560" i="21"/>
  <c r="G1561" i="21"/>
  <c r="G1562" i="21"/>
  <c r="G1563" i="21"/>
  <c r="G1564" i="21"/>
  <c r="G1565" i="21"/>
  <c r="G1566" i="21"/>
  <c r="G1567" i="21"/>
  <c r="G1568" i="21"/>
  <c r="G1569" i="21"/>
  <c r="G1570" i="21"/>
  <c r="G1571" i="21"/>
  <c r="G1572" i="21"/>
  <c r="G1573" i="21"/>
  <c r="G1574" i="21"/>
  <c r="G1575" i="21"/>
  <c r="G1576" i="21"/>
  <c r="G1577" i="21"/>
  <c r="G1578" i="21"/>
  <c r="G1579" i="21"/>
  <c r="G1580" i="21"/>
  <c r="G1581" i="21"/>
  <c r="G1582" i="21"/>
  <c r="G1583" i="21"/>
  <c r="G1584" i="21"/>
  <c r="G1585" i="21"/>
  <c r="G1586" i="21"/>
  <c r="G1587" i="21"/>
  <c r="G1588" i="21"/>
  <c r="G1589" i="21"/>
  <c r="G1590" i="21"/>
  <c r="G1591" i="21"/>
  <c r="G1592" i="21"/>
  <c r="G1593" i="21"/>
  <c r="G1594" i="21"/>
  <c r="G1595" i="21"/>
  <c r="G1596" i="21"/>
  <c r="G1597" i="21"/>
  <c r="G1598" i="21"/>
  <c r="G1599" i="21"/>
  <c r="G1600" i="21"/>
  <c r="G1601" i="21"/>
  <c r="G1602" i="21"/>
  <c r="G1603" i="21"/>
  <c r="G1604" i="21"/>
  <c r="G1605" i="21"/>
  <c r="G1606" i="21"/>
  <c r="G1607" i="21"/>
  <c r="G1608" i="21"/>
  <c r="G1609" i="21"/>
  <c r="G1610" i="21"/>
  <c r="G1611" i="21"/>
  <c r="G1612" i="21"/>
  <c r="G1613" i="21"/>
  <c r="G1614" i="21"/>
  <c r="G1615" i="21"/>
  <c r="G1616" i="21"/>
  <c r="G1617" i="21"/>
  <c r="G1618" i="21"/>
  <c r="G1619" i="21"/>
  <c r="G1620" i="21"/>
  <c r="G1621" i="21"/>
  <c r="G1622" i="21"/>
  <c r="G1623" i="21"/>
  <c r="G1624" i="21"/>
  <c r="G1625" i="21"/>
  <c r="G1626" i="21"/>
  <c r="G1627" i="21"/>
  <c r="G1628" i="21"/>
  <c r="G1629" i="21"/>
  <c r="G1630" i="21"/>
  <c r="G1631" i="21"/>
  <c r="G1632" i="21"/>
  <c r="G1633" i="21"/>
  <c r="G1634" i="21"/>
  <c r="G1635" i="21"/>
  <c r="G1636" i="21"/>
  <c r="G1637" i="21"/>
  <c r="G1638" i="21"/>
  <c r="G1639" i="21"/>
  <c r="G1640" i="21"/>
  <c r="G1641" i="21"/>
  <c r="G1642" i="21"/>
  <c r="G1643" i="21"/>
  <c r="G1644" i="21"/>
  <c r="G1645" i="21"/>
  <c r="G1646" i="21"/>
  <c r="G1647" i="21"/>
  <c r="G1648" i="21"/>
  <c r="G1649" i="21"/>
  <c r="G1650" i="21"/>
  <c r="G1651" i="21"/>
  <c r="G1652" i="21"/>
  <c r="G1653" i="21"/>
  <c r="G1654" i="21"/>
  <c r="G1655" i="21"/>
  <c r="G1656" i="21"/>
  <c r="G1657" i="21"/>
  <c r="G1658" i="21"/>
  <c r="G1659" i="21"/>
  <c r="G1660" i="21"/>
  <c r="G1661" i="21"/>
  <c r="G1662" i="21"/>
  <c r="G1663" i="21"/>
  <c r="G1664" i="21"/>
  <c r="G1665" i="21"/>
  <c r="G1666" i="21"/>
  <c r="G1667" i="21"/>
  <c r="G1668" i="21"/>
  <c r="G1669" i="21"/>
  <c r="G1670" i="21"/>
  <c r="G1671" i="21"/>
  <c r="G1672" i="21"/>
  <c r="G1673" i="21"/>
  <c r="G1674" i="21"/>
  <c r="G1675" i="21"/>
  <c r="G1676" i="21"/>
  <c r="G1677" i="21"/>
  <c r="G1678" i="21"/>
  <c r="G1679" i="21"/>
  <c r="G1680" i="21"/>
  <c r="G1681" i="21"/>
  <c r="G1682" i="21"/>
  <c r="G1683" i="21"/>
  <c r="G1684" i="21"/>
  <c r="G1685" i="21"/>
  <c r="G1686" i="21"/>
  <c r="G1687" i="21"/>
  <c r="G1688" i="21"/>
  <c r="G1689" i="21"/>
  <c r="G1690" i="21"/>
  <c r="G1691" i="21"/>
  <c r="G1692" i="21"/>
  <c r="G1693" i="21"/>
  <c r="G1694" i="21"/>
  <c r="G1695" i="21"/>
  <c r="G1696" i="21"/>
  <c r="G1697" i="21"/>
  <c r="G1698" i="21"/>
  <c r="G1699" i="21"/>
  <c r="G1700" i="21"/>
  <c r="G1701" i="21"/>
  <c r="G1702" i="21"/>
  <c r="G1703" i="21"/>
  <c r="G1704" i="21"/>
  <c r="G1705" i="21"/>
  <c r="G1706" i="21"/>
  <c r="G1707" i="21"/>
  <c r="G1708" i="21"/>
  <c r="G1709" i="21"/>
  <c r="G1710" i="21"/>
  <c r="G1711" i="21"/>
  <c r="G1712" i="21"/>
  <c r="G1713" i="21"/>
  <c r="G1714" i="21"/>
  <c r="G1715" i="21"/>
  <c r="G1716" i="21"/>
  <c r="G1717" i="21"/>
  <c r="G1718" i="21"/>
  <c r="G1719" i="21"/>
  <c r="G1720" i="21"/>
  <c r="G1721" i="21"/>
  <c r="G1722" i="21"/>
  <c r="G1723" i="21"/>
  <c r="G1724" i="21"/>
  <c r="G1725" i="21"/>
  <c r="G1726" i="21"/>
  <c r="G1727" i="21"/>
  <c r="G1728" i="21"/>
  <c r="G1729" i="21"/>
  <c r="G1730" i="21"/>
  <c r="G1731" i="21"/>
  <c r="G1732" i="21"/>
  <c r="G1733" i="21"/>
  <c r="G1734" i="21"/>
  <c r="G1735" i="21"/>
  <c r="G1736" i="21"/>
  <c r="G1737" i="21"/>
  <c r="G1738" i="21"/>
  <c r="G1739" i="21"/>
  <c r="G1740" i="21"/>
  <c r="G1741" i="21"/>
  <c r="G1742" i="21"/>
  <c r="G1743" i="21"/>
  <c r="G1744" i="21"/>
  <c r="G1745" i="21"/>
  <c r="G1746" i="21"/>
  <c r="G1747" i="21"/>
  <c r="G1748" i="21"/>
  <c r="G1749" i="21"/>
  <c r="G1750" i="21"/>
  <c r="G1751" i="21"/>
  <c r="G1752" i="21"/>
  <c r="G1753" i="21"/>
  <c r="G1754" i="21"/>
  <c r="G1755" i="21"/>
  <c r="G1756" i="21"/>
  <c r="G1757" i="21"/>
  <c r="G1758" i="21"/>
  <c r="G1759" i="21"/>
  <c r="G1760" i="21"/>
  <c r="G1761" i="21"/>
  <c r="G1762" i="21"/>
  <c r="G1763" i="21"/>
  <c r="G1764" i="21"/>
  <c r="G1765" i="21"/>
  <c r="G1766" i="21"/>
  <c r="G1767" i="21"/>
  <c r="G1768" i="21"/>
  <c r="G1769" i="21"/>
  <c r="G1770" i="21"/>
  <c r="G1771" i="21"/>
  <c r="G1772" i="21"/>
  <c r="G1773" i="21"/>
  <c r="G1774" i="21"/>
  <c r="G1775" i="21"/>
  <c r="G1776" i="21"/>
  <c r="G1777" i="21"/>
  <c r="G1778" i="21"/>
  <c r="G1779" i="21"/>
  <c r="G1780" i="21"/>
  <c r="G1781" i="21"/>
  <c r="G1782" i="21"/>
  <c r="G1783" i="21"/>
  <c r="G1784" i="21"/>
  <c r="G1785" i="21"/>
  <c r="G1786" i="21"/>
  <c r="G1787" i="21"/>
  <c r="G1788" i="21"/>
  <c r="G1789" i="21"/>
  <c r="G1790" i="21"/>
  <c r="G1791" i="21"/>
  <c r="G1792" i="21"/>
  <c r="G1793" i="21"/>
  <c r="G1794" i="21"/>
  <c r="G1795" i="21"/>
  <c r="G1796" i="21"/>
  <c r="G1797" i="21"/>
  <c r="G1798" i="21"/>
  <c r="G1799" i="21"/>
  <c r="G1800" i="21"/>
  <c r="G1801" i="21"/>
  <c r="G1802" i="21"/>
  <c r="G1803" i="21"/>
  <c r="G1804" i="21"/>
  <c r="G1805" i="21"/>
  <c r="G1806" i="21"/>
  <c r="G1807" i="21"/>
  <c r="G1808" i="21"/>
  <c r="G1809" i="21"/>
  <c r="G1810" i="21"/>
  <c r="G1811" i="21"/>
  <c r="G1812" i="21"/>
  <c r="G1813" i="21"/>
  <c r="G1814" i="21"/>
  <c r="G1815" i="21"/>
  <c r="G1816" i="21"/>
  <c r="G1817" i="21"/>
  <c r="G1818" i="21"/>
  <c r="G1819" i="21"/>
  <c r="G1820" i="21"/>
  <c r="G1821" i="21"/>
  <c r="G1822" i="21"/>
  <c r="G1823" i="21"/>
  <c r="G1824" i="21"/>
  <c r="G1825" i="21"/>
  <c r="G1826" i="21"/>
  <c r="G1827" i="21"/>
  <c r="G1828" i="21"/>
  <c r="G1829" i="21"/>
  <c r="G1830" i="21"/>
  <c r="G1831" i="21"/>
  <c r="G1832" i="21"/>
  <c r="G1833" i="21"/>
  <c r="G1834" i="21"/>
  <c r="G1835" i="21"/>
  <c r="G1836" i="21"/>
  <c r="G1837" i="21"/>
  <c r="G1838" i="21"/>
  <c r="G1839" i="21"/>
  <c r="G1840" i="21"/>
  <c r="G1841" i="21"/>
  <c r="G1842" i="21"/>
  <c r="G1843" i="21"/>
  <c r="G1844" i="21"/>
  <c r="G1845" i="21"/>
  <c r="G1846" i="21"/>
  <c r="G1847" i="21"/>
  <c r="G1848" i="21"/>
  <c r="G1849" i="21"/>
  <c r="G1850" i="21"/>
  <c r="G1851" i="21"/>
  <c r="G1852" i="21"/>
  <c r="G1853" i="21"/>
  <c r="G1854" i="21"/>
  <c r="G1855" i="21"/>
  <c r="G1856" i="21"/>
  <c r="G1857" i="21"/>
  <c r="G1858" i="21"/>
  <c r="G1859" i="21"/>
  <c r="G1860" i="21"/>
  <c r="G1861" i="21"/>
  <c r="G1862" i="21"/>
  <c r="G1863" i="21"/>
  <c r="G1864" i="21"/>
  <c r="G1865" i="21"/>
  <c r="G1866" i="21"/>
  <c r="G1867" i="21"/>
  <c r="G1868" i="21"/>
  <c r="G1869" i="21"/>
  <c r="G1870" i="21"/>
  <c r="G1871" i="21"/>
  <c r="G1872" i="21"/>
  <c r="G1873" i="21"/>
  <c r="G1874" i="21"/>
  <c r="G1875" i="21"/>
  <c r="G1876" i="21"/>
  <c r="G1877" i="21"/>
  <c r="G1878" i="21"/>
  <c r="G1879" i="21"/>
  <c r="G1880" i="21"/>
  <c r="G1881" i="21"/>
  <c r="G1882" i="21"/>
  <c r="G1883" i="21"/>
  <c r="G1884" i="21"/>
  <c r="G1885" i="21"/>
  <c r="G1886" i="21"/>
  <c r="G1887" i="21"/>
  <c r="G1888" i="21"/>
  <c r="G1889" i="21"/>
  <c r="G1890" i="21"/>
  <c r="G1891" i="21"/>
  <c r="G1892" i="21"/>
  <c r="G1893" i="21"/>
  <c r="G1894" i="21"/>
  <c r="G1895" i="21"/>
  <c r="G1896" i="21"/>
  <c r="G1897" i="21"/>
  <c r="G1898" i="21"/>
  <c r="G1899" i="21"/>
  <c r="G1900" i="21"/>
  <c r="G1901" i="21"/>
  <c r="G1902" i="21"/>
  <c r="G1903" i="21"/>
  <c r="G1904" i="21"/>
  <c r="G1905" i="21"/>
  <c r="G1906" i="21"/>
  <c r="G1907" i="21"/>
  <c r="G1908" i="21"/>
  <c r="G1909" i="21"/>
  <c r="G1910" i="21"/>
  <c r="G1911" i="21"/>
  <c r="G1912" i="21"/>
  <c r="G1913" i="21"/>
  <c r="G1914" i="21"/>
  <c r="G1915" i="21"/>
  <c r="G1916" i="21"/>
  <c r="G1917" i="21"/>
  <c r="G1918" i="21"/>
  <c r="G1919" i="21"/>
  <c r="G1920" i="21"/>
  <c r="G1921" i="21"/>
  <c r="G1922" i="21"/>
  <c r="G1923" i="21"/>
  <c r="G1924" i="21"/>
  <c r="G1925" i="21"/>
  <c r="G1926" i="21"/>
  <c r="G1927" i="21"/>
  <c r="G1928" i="21"/>
  <c r="G1929" i="21"/>
  <c r="G1930" i="21"/>
  <c r="G1931" i="21"/>
  <c r="G1932" i="21"/>
  <c r="G1933" i="21"/>
  <c r="G1934" i="21"/>
  <c r="G1935" i="21"/>
  <c r="G1936" i="21"/>
  <c r="G1937" i="21"/>
  <c r="G1938" i="21"/>
  <c r="G1939" i="21"/>
  <c r="G1940" i="21"/>
  <c r="G1941" i="21"/>
  <c r="G1942" i="21"/>
  <c r="G1943" i="21"/>
  <c r="G1944" i="21"/>
  <c r="G1945" i="21"/>
  <c r="G1946" i="21"/>
  <c r="G1947" i="21"/>
  <c r="G1948" i="21"/>
  <c r="G1949" i="21"/>
  <c r="G1950" i="21"/>
  <c r="G1951" i="21"/>
  <c r="G1952" i="21"/>
  <c r="G1953" i="21"/>
  <c r="G1954" i="21"/>
  <c r="G1955" i="21"/>
  <c r="G1956" i="21"/>
  <c r="G1957" i="21"/>
  <c r="G1958" i="21"/>
  <c r="G1959" i="21"/>
  <c r="G1960" i="21"/>
  <c r="G1961" i="21"/>
  <c r="G1962" i="21"/>
  <c r="G1963" i="21"/>
  <c r="G1964" i="21"/>
  <c r="G1965" i="21"/>
  <c r="G1966" i="21"/>
  <c r="G1967" i="21"/>
  <c r="G1968" i="21"/>
  <c r="G1969" i="21"/>
  <c r="G1970" i="21"/>
  <c r="G1971" i="21"/>
  <c r="G1972" i="21"/>
  <c r="G1973" i="21"/>
  <c r="G1974" i="21"/>
  <c r="G1975" i="21"/>
  <c r="G1976" i="21"/>
  <c r="G1977" i="21"/>
  <c r="G1978" i="21"/>
  <c r="G1979" i="21"/>
  <c r="G1980" i="21"/>
  <c r="G1981" i="21"/>
  <c r="G1982" i="21"/>
  <c r="G1983" i="21"/>
  <c r="G1984" i="21"/>
  <c r="G1985" i="21"/>
  <c r="G1986" i="21"/>
  <c r="G1987" i="21"/>
  <c r="G1988" i="21"/>
  <c r="G1989" i="21"/>
  <c r="G1990" i="21"/>
  <c r="G1991" i="21"/>
  <c r="G1992" i="21"/>
  <c r="G1993" i="21"/>
  <c r="G1994" i="21"/>
  <c r="G1995" i="21"/>
  <c r="G1996" i="21"/>
  <c r="G1997" i="21"/>
  <c r="G1998" i="21"/>
  <c r="G1999" i="21"/>
  <c r="G2000" i="21"/>
  <c r="G2001" i="21"/>
  <c r="G2002" i="21"/>
  <c r="G2003" i="21"/>
  <c r="G2004" i="21"/>
  <c r="G2005" i="21"/>
  <c r="G2006" i="21"/>
  <c r="G2007" i="21"/>
  <c r="G2008" i="21"/>
  <c r="G2009" i="21"/>
  <c r="G2010" i="21"/>
  <c r="G2011" i="21"/>
  <c r="G2012" i="21"/>
  <c r="G2013" i="21"/>
  <c r="G2014" i="21"/>
  <c r="G2015" i="21"/>
  <c r="G2016" i="21"/>
  <c r="G2017" i="21"/>
  <c r="G2018" i="21"/>
  <c r="G2019" i="21"/>
  <c r="G2020" i="21"/>
  <c r="G2021" i="21"/>
  <c r="G2022" i="21"/>
  <c r="G2023" i="21"/>
  <c r="G2024" i="21"/>
  <c r="G2025" i="21"/>
  <c r="G2026" i="21"/>
  <c r="G2027" i="21"/>
  <c r="G2028" i="21"/>
  <c r="G2029" i="21"/>
  <c r="G2030" i="21"/>
  <c r="G2031" i="21"/>
  <c r="G2032" i="21"/>
  <c r="G2033" i="21"/>
  <c r="G2034" i="21"/>
  <c r="G2035" i="21"/>
  <c r="G2036" i="21"/>
  <c r="G2037" i="21"/>
  <c r="G2038" i="21"/>
  <c r="G2039" i="21"/>
  <c r="G2040" i="21"/>
  <c r="G2041" i="21"/>
  <c r="G2042" i="21"/>
  <c r="G2043" i="21"/>
  <c r="G2044" i="21"/>
  <c r="G2045" i="21"/>
  <c r="G2046" i="21"/>
  <c r="G2047" i="21"/>
  <c r="G2048" i="21"/>
  <c r="G2049" i="21"/>
  <c r="G2050" i="21"/>
  <c r="G2051" i="21"/>
  <c r="G2052" i="21"/>
  <c r="G2053" i="21"/>
  <c r="G2054" i="21"/>
  <c r="G2055" i="21"/>
  <c r="G2056" i="21"/>
  <c r="G2057" i="21"/>
  <c r="G2058" i="21"/>
  <c r="G2059" i="21"/>
  <c r="G2060" i="21"/>
  <c r="G2061" i="21"/>
  <c r="G2062" i="21"/>
  <c r="G2063" i="21"/>
  <c r="G2064" i="21"/>
  <c r="G2065" i="21"/>
  <c r="G2066" i="21"/>
  <c r="G2067" i="21"/>
  <c r="G2068" i="21"/>
  <c r="G2069" i="21"/>
  <c r="G2070" i="21"/>
  <c r="G2071" i="21"/>
  <c r="G2072" i="21"/>
  <c r="G2073" i="21"/>
  <c r="G2074" i="21"/>
  <c r="G2075" i="21"/>
  <c r="G2076" i="21"/>
  <c r="G2077" i="21"/>
  <c r="G2078" i="21"/>
  <c r="G2079" i="21"/>
  <c r="G2080" i="21"/>
  <c r="G2081" i="21"/>
  <c r="G2082" i="21"/>
  <c r="G2083" i="21"/>
  <c r="G2084" i="21"/>
  <c r="G2085" i="21"/>
  <c r="G2086" i="21"/>
  <c r="G2087" i="21"/>
  <c r="G2088" i="21"/>
  <c r="G2089" i="21"/>
  <c r="G2090" i="21"/>
  <c r="G2091" i="21"/>
  <c r="G2092" i="21"/>
  <c r="G2093" i="21"/>
  <c r="G2094" i="21"/>
  <c r="G2095" i="21"/>
  <c r="G2096" i="21"/>
  <c r="G2097" i="21"/>
  <c r="G2098" i="21"/>
  <c r="G2099" i="21"/>
  <c r="G2100" i="21"/>
  <c r="G2101" i="21"/>
  <c r="G2102" i="21"/>
  <c r="G2103" i="21"/>
  <c r="G2104" i="21"/>
  <c r="G2105" i="21"/>
  <c r="G2106" i="21"/>
  <c r="G2107" i="21"/>
  <c r="G2108" i="21"/>
  <c r="G2109" i="21"/>
  <c r="G2110" i="21"/>
  <c r="G2111" i="21"/>
  <c r="G2112" i="21"/>
  <c r="G2113" i="21"/>
  <c r="G2114" i="21"/>
  <c r="G2115" i="21"/>
  <c r="G2116" i="21"/>
  <c r="G2117" i="21"/>
  <c r="G2118" i="21"/>
  <c r="G2119" i="21"/>
  <c r="G2120" i="21"/>
  <c r="G2121" i="21"/>
  <c r="G2122" i="21"/>
  <c r="G2123" i="21"/>
  <c r="G2124" i="21"/>
  <c r="G2125" i="21"/>
  <c r="G2126" i="21"/>
  <c r="G2127" i="21"/>
  <c r="G2128" i="21"/>
  <c r="G2129" i="21"/>
  <c r="G2130" i="21"/>
  <c r="G2131" i="21"/>
  <c r="G2132" i="21"/>
  <c r="G2133" i="21"/>
  <c r="G2134" i="21"/>
  <c r="G2135" i="21"/>
  <c r="G2136" i="21"/>
  <c r="G2137" i="21"/>
  <c r="G2138" i="21"/>
  <c r="G2139" i="21"/>
  <c r="G2140" i="21"/>
  <c r="G2141" i="21"/>
  <c r="G2142" i="21"/>
  <c r="G2143" i="21"/>
  <c r="G2144" i="21"/>
  <c r="G2145" i="21"/>
  <c r="G2146" i="21"/>
  <c r="G2147" i="21"/>
  <c r="G2148" i="21"/>
  <c r="G2149" i="21"/>
  <c r="G2150" i="21"/>
  <c r="G2151" i="21"/>
  <c r="G2152" i="21"/>
  <c r="G2153" i="21"/>
  <c r="G2154" i="21"/>
  <c r="G2155" i="21"/>
  <c r="G2156" i="21"/>
  <c r="G2157" i="21"/>
  <c r="G2158" i="21"/>
  <c r="G2159" i="21"/>
  <c r="G2160" i="21"/>
  <c r="G2161" i="21"/>
  <c r="G2162" i="21"/>
  <c r="G2163" i="21"/>
  <c r="G2164" i="21"/>
  <c r="G2165" i="21"/>
  <c r="G2166" i="21"/>
  <c r="G2167" i="21"/>
  <c r="G2168" i="21"/>
  <c r="G2169" i="21"/>
  <c r="G2170" i="21"/>
  <c r="G2171" i="21"/>
  <c r="G2172" i="21"/>
  <c r="G2173" i="21"/>
  <c r="G2174" i="21"/>
  <c r="G2175" i="21"/>
  <c r="G2176" i="21"/>
  <c r="G2177" i="21"/>
  <c r="G2178" i="21"/>
  <c r="G2179" i="21"/>
  <c r="G2180" i="21"/>
  <c r="G2181" i="21"/>
  <c r="G2182" i="21"/>
  <c r="G2183" i="21"/>
  <c r="G2184" i="21"/>
  <c r="G2185" i="21"/>
  <c r="G2186" i="21"/>
  <c r="G2187" i="21"/>
  <c r="G2188" i="21"/>
  <c r="G2189" i="21"/>
  <c r="G2190" i="21"/>
  <c r="G2191" i="21"/>
  <c r="G2192" i="21"/>
  <c r="G2193" i="21"/>
  <c r="G2194" i="21"/>
  <c r="G2195" i="21"/>
  <c r="G2196" i="21"/>
  <c r="G2197" i="21"/>
  <c r="G2198" i="21"/>
  <c r="G2199" i="21"/>
  <c r="G2200" i="21"/>
  <c r="G2201" i="21"/>
  <c r="G2202" i="21"/>
  <c r="G2203" i="21"/>
  <c r="G2204" i="21"/>
  <c r="G2205" i="21"/>
  <c r="G2206" i="21"/>
  <c r="G2207" i="21"/>
  <c r="G2208" i="21"/>
  <c r="G2209" i="21"/>
  <c r="G2210" i="21"/>
  <c r="G2211" i="21"/>
  <c r="G2212" i="21"/>
  <c r="G2213" i="21"/>
  <c r="G2214" i="21"/>
  <c r="G2215" i="21"/>
  <c r="G2216" i="21"/>
  <c r="G2217" i="21"/>
  <c r="G2218" i="21"/>
  <c r="G2219" i="21"/>
  <c r="G2220" i="21"/>
  <c r="G2221" i="21"/>
  <c r="G2222" i="21"/>
  <c r="G2223" i="21"/>
  <c r="G2224" i="21"/>
  <c r="G2225" i="21"/>
  <c r="G2226" i="21"/>
  <c r="G2227" i="21"/>
  <c r="G2228" i="21"/>
  <c r="G2229" i="21"/>
  <c r="G2230" i="21"/>
  <c r="G2231" i="21"/>
  <c r="G2232" i="21"/>
  <c r="G2233" i="21"/>
  <c r="G2234" i="21"/>
  <c r="G2235" i="21"/>
  <c r="G2236" i="21"/>
  <c r="G2237" i="21"/>
  <c r="G2238" i="21"/>
  <c r="G2239" i="21"/>
  <c r="G2240" i="21"/>
  <c r="G2241" i="21"/>
  <c r="G2242" i="21"/>
  <c r="G2243" i="21"/>
  <c r="G2244" i="21"/>
  <c r="G2245" i="21"/>
  <c r="G2246" i="21"/>
  <c r="G2247" i="21"/>
  <c r="G2248" i="21"/>
  <c r="G2249" i="21"/>
  <c r="G2250" i="21"/>
  <c r="G2251" i="21"/>
  <c r="G2252" i="21"/>
  <c r="G2253" i="21"/>
  <c r="G2254" i="21"/>
  <c r="G2255" i="21"/>
  <c r="G2256" i="21"/>
  <c r="G2257" i="21"/>
  <c r="G2258" i="21"/>
  <c r="G2259" i="21"/>
  <c r="G2260" i="21"/>
  <c r="G2261" i="21"/>
  <c r="G2262" i="21"/>
  <c r="G2263" i="21"/>
  <c r="G2264" i="21"/>
  <c r="G2265" i="21"/>
  <c r="G2266" i="21"/>
  <c r="G2267" i="21"/>
  <c r="G2268" i="21"/>
  <c r="G2269" i="21"/>
  <c r="G2270" i="21"/>
  <c r="G2271" i="21"/>
  <c r="G2272" i="21"/>
  <c r="G2273" i="21"/>
  <c r="G2274" i="21"/>
  <c r="G2275" i="21"/>
  <c r="G2276" i="21"/>
  <c r="G2277" i="21"/>
  <c r="G2278" i="21"/>
  <c r="G2279" i="21"/>
  <c r="G2280" i="21"/>
  <c r="G2281" i="21"/>
  <c r="G2282" i="21"/>
  <c r="G2283" i="21"/>
  <c r="G2284" i="21"/>
  <c r="G2285" i="21"/>
  <c r="G2286" i="21"/>
  <c r="G2287" i="21"/>
  <c r="G2288" i="21"/>
  <c r="G2289" i="21"/>
  <c r="G2290" i="21"/>
  <c r="G2291" i="21"/>
  <c r="G2292" i="21"/>
  <c r="G2293" i="21"/>
  <c r="G2294" i="21"/>
  <c r="G2295" i="21"/>
  <c r="G2296" i="21"/>
  <c r="G2297" i="21"/>
  <c r="G2298" i="21"/>
  <c r="G2299" i="21"/>
  <c r="G2300" i="21"/>
  <c r="G2301" i="21"/>
  <c r="G2302" i="21"/>
  <c r="G2303" i="21"/>
  <c r="G2304" i="21"/>
  <c r="G2305" i="21"/>
  <c r="G2306" i="21"/>
  <c r="G2307" i="21"/>
  <c r="G2308" i="21"/>
  <c r="G2309" i="21"/>
  <c r="G2310" i="21"/>
  <c r="G2311" i="21"/>
  <c r="G2312" i="21"/>
  <c r="G2313" i="21"/>
  <c r="G2314" i="21"/>
  <c r="G2315" i="21"/>
  <c r="G2316" i="21"/>
  <c r="G2317" i="21"/>
  <c r="G2318" i="21"/>
  <c r="G2319" i="21"/>
  <c r="G2320" i="21"/>
  <c r="G2321" i="21"/>
  <c r="G2322" i="21"/>
  <c r="G2323" i="21"/>
  <c r="G2324" i="21"/>
  <c r="G2325" i="21"/>
  <c r="G2326" i="21"/>
  <c r="G2327" i="21"/>
  <c r="G2328" i="21"/>
  <c r="G2329" i="21"/>
  <c r="G2330" i="21"/>
  <c r="G2331" i="21"/>
  <c r="G2332" i="21"/>
  <c r="G2333" i="21"/>
  <c r="G2334" i="21"/>
  <c r="G2335" i="21"/>
  <c r="G2336" i="21"/>
  <c r="G2337" i="21"/>
  <c r="G2338" i="21"/>
  <c r="G2339" i="21"/>
  <c r="G2340" i="21"/>
  <c r="G2341" i="21"/>
  <c r="G2342" i="21"/>
  <c r="G2343" i="21"/>
  <c r="G2344" i="21"/>
  <c r="G2345" i="21"/>
  <c r="G2346" i="21"/>
  <c r="G2347" i="21"/>
  <c r="G2348" i="21"/>
  <c r="G2349" i="21"/>
  <c r="G2350" i="21"/>
  <c r="G2351" i="21"/>
  <c r="G2352" i="21"/>
  <c r="G2353" i="21"/>
  <c r="G2354" i="21"/>
  <c r="G2355" i="21"/>
  <c r="G2356" i="21"/>
  <c r="G2357" i="21"/>
  <c r="G2358" i="21"/>
  <c r="G2359" i="21"/>
  <c r="G2360" i="21"/>
  <c r="G2361" i="21"/>
  <c r="G2362" i="21"/>
  <c r="G2363" i="21"/>
  <c r="G2364" i="21"/>
  <c r="G2365" i="21"/>
  <c r="G2366" i="21"/>
  <c r="G2367" i="21"/>
  <c r="G2368" i="21"/>
  <c r="G2369" i="21"/>
  <c r="G2370" i="21"/>
  <c r="G2371" i="21"/>
  <c r="G2372" i="21"/>
  <c r="G2373" i="21"/>
  <c r="G2374" i="21"/>
  <c r="G2375" i="21"/>
  <c r="G2376" i="21"/>
  <c r="G2377" i="21"/>
  <c r="G2378" i="21"/>
  <c r="G2379" i="21"/>
  <c r="G2380" i="21"/>
  <c r="G2381" i="21"/>
  <c r="G2382" i="21"/>
  <c r="G2383" i="21"/>
  <c r="G2384" i="21"/>
  <c r="G2385" i="21"/>
  <c r="G2386" i="21"/>
  <c r="G2387" i="21"/>
  <c r="G2388" i="21"/>
  <c r="G2389" i="21"/>
  <c r="G2390" i="21"/>
  <c r="G2391" i="21"/>
  <c r="G2392" i="21"/>
  <c r="G2393" i="21"/>
  <c r="G2394" i="21"/>
  <c r="G2395" i="21"/>
  <c r="G2396" i="21"/>
  <c r="G2397" i="21"/>
  <c r="G2398" i="21"/>
  <c r="G2399" i="21"/>
  <c r="G2400" i="21"/>
  <c r="G2401" i="21"/>
  <c r="G2402" i="21"/>
  <c r="G2403" i="21"/>
  <c r="G2404" i="21"/>
  <c r="G2405" i="21"/>
  <c r="G2406" i="21"/>
  <c r="G2407" i="21"/>
  <c r="G2408" i="21"/>
  <c r="G2409" i="21"/>
  <c r="G2410" i="21"/>
  <c r="G2411" i="21"/>
  <c r="G2412" i="21"/>
  <c r="G2413" i="21"/>
  <c r="G2414" i="21"/>
  <c r="G2415" i="21"/>
  <c r="G2416" i="21"/>
  <c r="G2417" i="21"/>
  <c r="G2418" i="21"/>
  <c r="G2419" i="21"/>
  <c r="G2420" i="21"/>
  <c r="G2421" i="21"/>
  <c r="G2422" i="21"/>
  <c r="G2423" i="21"/>
  <c r="G2424" i="21"/>
  <c r="G2425" i="21"/>
  <c r="G2426" i="21"/>
  <c r="G2427" i="21"/>
  <c r="G2428" i="21"/>
  <c r="G8" i="21"/>
  <c r="G2430" i="21" l="1"/>
</calcChain>
</file>

<file path=xl/sharedStrings.xml><?xml version="1.0" encoding="utf-8"?>
<sst xmlns="http://schemas.openxmlformats.org/spreadsheetml/2006/main" count="6768" uniqueCount="4557">
  <si>
    <t>TRAINING GLOVES</t>
  </si>
  <si>
    <t>NEW</t>
  </si>
  <si>
    <t>2022 MODEL PRICE LIST - USA DISCOUNT PRICE LEVELS</t>
  </si>
  <si>
    <t>2022 MODEL DESCRIPTION</t>
  </si>
  <si>
    <t>EASTON BBCOR BASEBALL BATS</t>
  </si>
  <si>
    <t>EASTON ADV HYPE™ - 3 (2 5/8" BARREL) BBCOR BASEBALL BAT | BB22HYP</t>
  </si>
  <si>
    <t>BB22HYP ADV HYPE 30/27 -3</t>
  </si>
  <si>
    <t>A11298330</t>
  </si>
  <si>
    <t>BB22HYP ADV HYPE 31/28 -3</t>
  </si>
  <si>
    <t>A11298331</t>
  </si>
  <si>
    <t>BB22HYP ADV HYPE 32/29 -3</t>
  </si>
  <si>
    <t>A11298332</t>
  </si>
  <si>
    <t>BB22HYP ADV HYPE 33/30 -3</t>
  </si>
  <si>
    <t>A11298333</t>
  </si>
  <si>
    <t>BB22HYP ADV HYPE 34/31 -3</t>
  </si>
  <si>
    <t>A11298334</t>
  </si>
  <si>
    <r>
      <t>MAXUM® ULTRA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-3 (2 5/8" BARREL) BBCOR BASEBALL BAT | BB21MX</t>
    </r>
    <r>
      <rPr>
        <b/>
        <sz val="10"/>
        <rFont val="Calibri"/>
        <family val="2"/>
      </rPr>
      <t>®</t>
    </r>
  </si>
  <si>
    <t>BB21MX MAXUM ULT 31/28 -3</t>
  </si>
  <si>
    <t>A11298431</t>
  </si>
  <si>
    <t>BB21MX MAXUM ULT 32/29 -3</t>
  </si>
  <si>
    <t>A11298432</t>
  </si>
  <si>
    <t>BB21MX MAXUM ULT 33/30 -3</t>
  </si>
  <si>
    <t>A11298433</t>
  </si>
  <si>
    <t>BB21MX MAXUM ULT 34/31 -3</t>
  </si>
  <si>
    <t>A11298434</t>
  </si>
  <si>
    <r>
      <t>B5 PRO BIG BARREL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-3 (2 5/8" BARREL) BBCOR BASEBALL BAT | BB21B5</t>
    </r>
  </si>
  <si>
    <t>BB21B5 B5 30/27 2 5/8  -3</t>
  </si>
  <si>
    <t>A11298630</t>
  </si>
  <si>
    <t>BB21B5 B5 31/28 2 5/8  -3</t>
  </si>
  <si>
    <t>A11298631</t>
  </si>
  <si>
    <t>BB21B5 B5 32/29 2 5/8  -3</t>
  </si>
  <si>
    <t>A11298632</t>
  </si>
  <si>
    <t>BB21B5 B5 33/30 2 5/8  -3</t>
  </si>
  <si>
    <t>A11298633</t>
  </si>
  <si>
    <t>BB21B5 B5 34/31 2 5/8  -3</t>
  </si>
  <si>
    <t>A11298634</t>
  </si>
  <si>
    <t>EASTON ALPHA ALX -3 (2 5/8" BARREL) BBCOR BASEBALL BAT | BB22AL</t>
  </si>
  <si>
    <t>BB22AL ALPHA ALX 30/27 -3</t>
  </si>
  <si>
    <t>A11211730</t>
  </si>
  <si>
    <t>BB22AL ALPHA ALX 31/28 -3</t>
  </si>
  <si>
    <t>A11211731</t>
  </si>
  <si>
    <t>BB22AL ALPHA ALX 32/29 -3</t>
  </si>
  <si>
    <t>A11211732</t>
  </si>
  <si>
    <t>BB22AL ALPHA ALX 33/30 -3</t>
  </si>
  <si>
    <t>A11211733</t>
  </si>
  <si>
    <t>BB22AL ALPHA ALX 34/31 -3</t>
  </si>
  <si>
    <t>A11211734</t>
  </si>
  <si>
    <t xml:space="preserve">EASTON QUANTUM™ -3 (2 5/8" BARREL) BBCOR BASEBALL BAT | BB22QUAN </t>
  </si>
  <si>
    <t>BB22QUAN QUANTUM 31/28  -3</t>
  </si>
  <si>
    <t>A11211131</t>
  </si>
  <si>
    <t>BB22QUAN QUANTUM 32/29  -3</t>
  </si>
  <si>
    <t>A11211132</t>
  </si>
  <si>
    <t>BB22QUAN QUANTUM 33/30  -3</t>
  </si>
  <si>
    <t>A11211133</t>
  </si>
  <si>
    <t>BB22QUAN QUANTUM 34/31  -3</t>
  </si>
  <si>
    <t>A11211134</t>
  </si>
  <si>
    <t>EASTON SPEED™ -3 (2 5/8" BARREL) BBCOR BASEBALL BAT | BB22SPD</t>
  </si>
  <si>
    <t>BB22SPD SPEED 30/27 -3</t>
  </si>
  <si>
    <t>A11211630</t>
  </si>
  <si>
    <t>BB22SPD SPEED 31/28 -3</t>
  </si>
  <si>
    <t>A11211631</t>
  </si>
  <si>
    <t>BB22SPD SPEED 32/29 -3</t>
  </si>
  <si>
    <t>A11211632</t>
  </si>
  <si>
    <t>BB22SPD SPEED 33/30 -3</t>
  </si>
  <si>
    <t>A11211633</t>
  </si>
  <si>
    <t>BB22SPD SPEED 34/31 -3</t>
  </si>
  <si>
    <t>A11211634</t>
  </si>
  <si>
    <t>EASTON SPECIALTY BATS | TRAINING</t>
  </si>
  <si>
    <t>RELOAD</t>
  </si>
  <si>
    <t>EASTON F4 FUNGO 35/22</t>
  </si>
  <si>
    <t>A11160435</t>
  </si>
  <si>
    <t>EASTON T10 THUNDERSTICK 33/37</t>
  </si>
  <si>
    <t xml:space="preserve">A11148133 </t>
  </si>
  <si>
    <t xml:space="preserve">EASTON TRAINING STICK </t>
  </si>
  <si>
    <t xml:space="preserve">A162308 </t>
  </si>
  <si>
    <t>EASTON USSSA YOUTH BASEBALL BATS</t>
  </si>
  <si>
    <t>EASTON ADV HYPE™ -10 (2 3/4" BARREL) USSSA YOUTH BASEBALL BAT | SL22HYP10</t>
  </si>
  <si>
    <t>SL22HYP10 ADV HYPE 27/17 2 3/4 -10</t>
  </si>
  <si>
    <t>A11210327</t>
  </si>
  <si>
    <t>SL22HYP10 ADV HYPE 28/18 2 3/4 -10</t>
  </si>
  <si>
    <t>A11210328</t>
  </si>
  <si>
    <t>SL22HYP10 ADV HYPE 29/19 2 3/4 -10</t>
  </si>
  <si>
    <t>A11210329</t>
  </si>
  <si>
    <t>SL22HYP10 ADV HYPE 30/20 2 3/4 -10</t>
  </si>
  <si>
    <t>A11210330</t>
  </si>
  <si>
    <t>SL22HYP10 ADV HYPE 31/21 2 3/4 -10</t>
  </si>
  <si>
    <t>A11210331</t>
  </si>
  <si>
    <t>SL22HYP10 ADV HYPE 32/22 2 3/4 -10</t>
  </si>
  <si>
    <t>A11210332</t>
  </si>
  <si>
    <t>EASTON ADV HYPE™ -8 (2 3/4" BARREL) USSSA YOUTH BASEBALL BAT | SL22HYP8</t>
  </si>
  <si>
    <t>SL22HYP8 ADV HYPE 29/21 2 3/4 -8</t>
  </si>
  <si>
    <t>A11210429</t>
  </si>
  <si>
    <t>SL22HYP8 ADV HYPE 30/22 2 3/4 -8</t>
  </si>
  <si>
    <t>A11210430</t>
  </si>
  <si>
    <t>SL22HYP8 ADV HYPE 31/23 2 3/4 -8</t>
  </si>
  <si>
    <t>A11210431</t>
  </si>
  <si>
    <t>SL22HYP8 ADV HYPE 32/24 2 3/4 -8</t>
  </si>
  <si>
    <t>A11210432</t>
  </si>
  <si>
    <t>EASTON ADV HYPE™ -10 (2 5/8"BARREL) USSSA YOUTH BASEBALL BAT | SL22HYP108</t>
  </si>
  <si>
    <t>SL22HYP108 ADV HYPE 28/18 2 5/8 -10</t>
  </si>
  <si>
    <t>A11210728</t>
  </si>
  <si>
    <t>SL22HYP108 ADV HYPE 29/19 2 5/8 -10</t>
  </si>
  <si>
    <t>A11210729</t>
  </si>
  <si>
    <t>SL22HYP108 ADV HYPE 30/20 2 5/8 -10</t>
  </si>
  <si>
    <t>A11210730</t>
  </si>
  <si>
    <t>SL22HYP108 ADV HYPE 31/21 2 5/8 -10</t>
  </si>
  <si>
    <t>A11210731</t>
  </si>
  <si>
    <t>EASTON ADV HYPE™ -5 (2 5/8" BARREL) USSSA BASEBALL BAT | SL22HYP58</t>
  </si>
  <si>
    <t>SL22HYP58 ADV HYPE 30/25 2 5/8 -5</t>
  </si>
  <si>
    <t>A11210830</t>
  </si>
  <si>
    <t>SL22HYP58 ADV HYPE 31/26 2 5/8 -5</t>
  </si>
  <si>
    <t>A11210831</t>
  </si>
  <si>
    <t>SL22HYP58 ADV HYPE 32/27 2 5/8 -5</t>
  </si>
  <si>
    <t>A11210832</t>
  </si>
  <si>
    <t>EASTON MAXUM ULTRA® -10 (2 3/4" BARREL) USSSA YOUTH BASEBALL BAT | SL22MX10</t>
  </si>
  <si>
    <t>SL22MX10 MAXUM ULTRA 27/17 2 3/4 -10</t>
  </si>
  <si>
    <t>A11210527</t>
  </si>
  <si>
    <t>SL22MX10 MAXUM ULTRA 28/18 2 3/4 -10</t>
  </si>
  <si>
    <t>A11210528</t>
  </si>
  <si>
    <t>SL22MX10 MAXUM ULTRA 29/19 2 3/4 -10</t>
  </si>
  <si>
    <t>A11210529</t>
  </si>
  <si>
    <t>SL22MX10 MAXUM ULTRA 30/20 2 3/4 -10</t>
  </si>
  <si>
    <t>A11210530</t>
  </si>
  <si>
    <t>SL22MX10 MAXUM ULTRA 31/21 2 3/4 -10</t>
  </si>
  <si>
    <t>A11210531</t>
  </si>
  <si>
    <t>SL22MX10 MAXUM ULTRA 32/22 2 3/4 -10</t>
  </si>
  <si>
    <t>A11210532</t>
  </si>
  <si>
    <t>EASTON MAXUM ULTRA® -5 (2 5/8 BARREL) USSSA BASEBALL BAT | SL22MX58</t>
  </si>
  <si>
    <t>SL22MX58 MAXUM ULTRA 30/25 2 5/8 -5</t>
  </si>
  <si>
    <t>A11210930</t>
  </si>
  <si>
    <t>SL22MX58 MAXUM ULTRA 31/26 2 5/8 -5</t>
  </si>
  <si>
    <t>A11210931</t>
  </si>
  <si>
    <t>SL22MX58 MAXUM ULTRA 32/27 2 5/8 -5</t>
  </si>
  <si>
    <t>A11210932</t>
  </si>
  <si>
    <t>EASTON ALPHA ALX™ -10 (2 3/4" BARREL) USSSA YOUTH BASEBALL BAT | SL22AL10</t>
  </si>
  <si>
    <t>SL22AL10 ALPHA ALX 27/17 2 3/4 -10</t>
  </si>
  <si>
    <t>A11211827</t>
  </si>
  <si>
    <t>SL22AL10 ALPHA ALX 28/18 2 3/4 -10</t>
  </si>
  <si>
    <t>A11211828</t>
  </si>
  <si>
    <t>SL22AL10 ALPHA ALX 29/19 2 3/4 -10</t>
  </si>
  <si>
    <t>A11211829</t>
  </si>
  <si>
    <t>SL22AL10 ALPHA ALX 30/20 2 3/4 -10</t>
  </si>
  <si>
    <t>A11211830</t>
  </si>
  <si>
    <t>SL22AL10 ALPHA ALX 31/21 2 3/4 -10</t>
  </si>
  <si>
    <t>A11211831</t>
  </si>
  <si>
    <t>EASTON ALPHA ALX™ -8 (2 3/4" BARREL) USSSA YOUTH BASEBALL BAT | SL22AL8</t>
  </si>
  <si>
    <t>SL22AL8 ALPHA ALX 29/21 2 3/4 -8</t>
  </si>
  <si>
    <t>A11211929</t>
  </si>
  <si>
    <t>SL22AL8 ALPHA ALX 30/22 2 3/4 -8</t>
  </si>
  <si>
    <t>A11211930</t>
  </si>
  <si>
    <t>SL22AL8 ALPHA ALX 31/23 2 3/4 -8</t>
  </si>
  <si>
    <t>A11211931</t>
  </si>
  <si>
    <t>SL22AL8 ALPHA ALX 32/24 2 3/4 -8</t>
  </si>
  <si>
    <t>A11211932</t>
  </si>
  <si>
    <t>EASTON QUANTUM™ -10 (2 5/8" BARREL) USSSA YOUTH BASEBALL BAT | SL22QUAN108</t>
  </si>
  <si>
    <t>SL22QUAN108 QUANTUM 28/18 2 5/8 -10</t>
  </si>
  <si>
    <t>A11212028</t>
  </si>
  <si>
    <t>SL22QUAN108 QUANTUM 29/19 2 5/8 -10</t>
  </si>
  <si>
    <t>A11212029</t>
  </si>
  <si>
    <t>SL22QUAN108 QUANTUM 30/20 2 5/8 -10</t>
  </si>
  <si>
    <t>A11212030</t>
  </si>
  <si>
    <t>SL22QUAN108 QUANTUM 31/21 2 5/8 -10</t>
  </si>
  <si>
    <t>A11212031</t>
  </si>
  <si>
    <t>SL22QUAN108 QUANTUM 32/22 2 5/8 -10</t>
  </si>
  <si>
    <t>A11212032</t>
  </si>
  <si>
    <t>EASTON USSSA YOUTH JUNIOR BIG BARREL BASEBALL BATS</t>
  </si>
  <si>
    <r>
      <t>EASTON MAXUM ULTRA</t>
    </r>
    <r>
      <rPr>
        <b/>
        <sz val="10"/>
        <rFont val="Calibri"/>
        <family val="2"/>
      </rPr>
      <t>®</t>
    </r>
    <r>
      <rPr>
        <b/>
        <sz val="10"/>
        <rFont val="Calibri"/>
        <family val="2"/>
        <scheme val="minor"/>
      </rPr>
      <t xml:space="preserve"> -12 (2 3/4" BARREL) USSSA YOUTH BASEBALL BAT | JBB22MX12</t>
    </r>
  </si>
  <si>
    <t>JBB22MX12 MAXUM ULTRA 25/13 2 3/4 -12</t>
  </si>
  <si>
    <t>A11211025</t>
  </si>
  <si>
    <t>JBB22MX12 MAXUM ULTRA 26/14 2 3/4 -12</t>
  </si>
  <si>
    <t>A11211026</t>
  </si>
  <si>
    <t>JBB22MX12 MAXUM ULTRA 27/15 2 3/4 -12</t>
  </si>
  <si>
    <t>A11211027</t>
  </si>
  <si>
    <t>EASTON ALPHA ALX™ -10 (2 3/4" BARREL) USSSA YOUTH BASEBALL BAT | JBB22AL10</t>
  </si>
  <si>
    <t>JBB22AL10 ALPHA ALX 25/15 2 3/4 -10</t>
  </si>
  <si>
    <t>A11212125</t>
  </si>
  <si>
    <t>JBB22AL10 ALPHA ALX 26/16 2 3/4 -10</t>
  </si>
  <si>
    <t>A11212126</t>
  </si>
  <si>
    <t>JBB22AL10 ALPHA ALX 27/17 2 3/4 -10</t>
  </si>
  <si>
    <t>A11212127</t>
  </si>
  <si>
    <t>EASTON SPEED™ -11 (2 5/8" BARREL) USSSA YOUTH BASEBALL BAT | JBB22SPD11</t>
  </si>
  <si>
    <t>JBB22SPD11 SPEED 25/14 2 5/8 -11</t>
  </si>
  <si>
    <t>A11211225</t>
  </si>
  <si>
    <t>JBB22SPD11 SPEED 26/15 2 5/8 -11</t>
  </si>
  <si>
    <t>A11211226</t>
  </si>
  <si>
    <t>JBB22SPD11 SPEED 27/16 2 5/8 -11</t>
  </si>
  <si>
    <t>A11211227</t>
  </si>
  <si>
    <t>EASTON USA YOUTH BASEBALL BATS</t>
  </si>
  <si>
    <r>
      <t>EASTON ADV 360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-11 (2 5/8" BARREL) USA YOUTH BASEBALL BAT | YBB22ADV11</t>
    </r>
  </si>
  <si>
    <t>YBB22ADV11 ADV 360 27/16 2 5/8 -11</t>
  </si>
  <si>
    <t>A11212227</t>
  </si>
  <si>
    <t>YBB22ADV11 ADV 360 28/17 2 5/8 -11</t>
  </si>
  <si>
    <t>A11212228</t>
  </si>
  <si>
    <t>YBB22ADV11 ADV 360 29/18 2 5/8 -11</t>
  </si>
  <si>
    <t>A11212229</t>
  </si>
  <si>
    <t>YBB22ADV11 ADV 360 30/19 2 5/8 -11</t>
  </si>
  <si>
    <t>A11212230</t>
  </si>
  <si>
    <t>YBB22ADV11 ADV 360 31/20 2 5/8 -11</t>
  </si>
  <si>
    <t>A11212231</t>
  </si>
  <si>
    <t>EASTON ADV 360™ -10 (2 5/8" BARREL) USA YOUTH BASEBALL BAT  | YBB22ADV10</t>
  </si>
  <si>
    <t>YBB22ADV10 ADV 360 28/18 2 5/8 -10</t>
  </si>
  <si>
    <t>A11299128</t>
  </si>
  <si>
    <t>YBB22ADV10 ADV 360 29/19 2 5/8 -10</t>
  </si>
  <si>
    <t>A11299129</t>
  </si>
  <si>
    <t>YBB22ADV10 ADV 360 30/20 2 5/8 -10</t>
  </si>
  <si>
    <t>A11299130</t>
  </si>
  <si>
    <t>YBB22ADV10 ADV 360 31/21 2 5/8 -10</t>
  </si>
  <si>
    <t>A11299131</t>
  </si>
  <si>
    <t>YBB22ADV10 ADV 360 32/22 2 5/8 -10</t>
  </si>
  <si>
    <t>A11299132</t>
  </si>
  <si>
    <t>EASTON ADV 360™ -8 (2 5/8" BARREL) USA YOUTH BASEBALL BAT | YBB22ADV8</t>
  </si>
  <si>
    <t>YBB22ADV8 ADV 360 30/22 2 5/8 -8</t>
  </si>
  <si>
    <t>A11299230</t>
  </si>
  <si>
    <t>YBB22ADV8 ADV 360 31/23 2 5/8 -8</t>
  </si>
  <si>
    <t>A11299231</t>
  </si>
  <si>
    <t>YBB22ADV8 ADV 360 32/24 2 5/8 -8</t>
  </si>
  <si>
    <t>A11299232</t>
  </si>
  <si>
    <t>EASTON ADV 360™ -5 (2 5/8" BARREL) USA YOUTH BASEBALL BAT | YBB22ADV5</t>
  </si>
  <si>
    <t>YBB22ADV5 ADV 360 30/25 2 5/8 -5</t>
  </si>
  <si>
    <t>A11299330</t>
  </si>
  <si>
    <t>YBB22ADV5 ADV 360 31/26 2 5/8 -5</t>
  </si>
  <si>
    <t>A11299331</t>
  </si>
  <si>
    <t>YBB22ADV5 ADV 360 32/27 2 5/8 -5</t>
  </si>
  <si>
    <t>A11299332</t>
  </si>
  <si>
    <t>EASTON MAXUM ULTRA™ -12 (2 5/8" BARREL) USA YOUTH BASEBALL BAT | YBB22MX12</t>
  </si>
  <si>
    <t>YBB22MX12 MAXUM ULTRA 27/15 2 5/8 -12</t>
  </si>
  <si>
    <t>A11299427</t>
  </si>
  <si>
    <t>YBB22MX12 MAXUM ULTRA 28/16 2 5/8 -12</t>
  </si>
  <si>
    <t>A11299428</t>
  </si>
  <si>
    <t>YBB22MX12 MAXUM ULTRA 29/17 2 5/8 -12</t>
  </si>
  <si>
    <t>A11299429</t>
  </si>
  <si>
    <t>YBB22MX12 MAXUM ULTRA 30/18 2 5/8 -12</t>
  </si>
  <si>
    <t>A11299430</t>
  </si>
  <si>
    <t>EASTON MAXUM ULTRA™ -10 (2 5/8" BARREL) USA YOUTH BASEBALL BAT | YBB22MX10</t>
  </si>
  <si>
    <t>YBB22MX10 MAXUM ULTRA 27/17 2 5/8 -10</t>
  </si>
  <si>
    <t>A11212327</t>
  </si>
  <si>
    <t>YBB22MX10 MAXUM ULTRA 28/18 2 5/8 -10</t>
  </si>
  <si>
    <t>A11212328</t>
  </si>
  <si>
    <t>YBB22MX10 MAXUM ULTRA 29/19 2 5/8 -10</t>
  </si>
  <si>
    <t>A11212329</t>
  </si>
  <si>
    <t>YBB22MX10 MAXUM ULTRA 30/20 2 5/8 -10</t>
  </si>
  <si>
    <t>A11212330</t>
  </si>
  <si>
    <t>YBB22MX10 MAXUM ULTRA 31/21 2 5/8 -10</t>
  </si>
  <si>
    <t>A11212331</t>
  </si>
  <si>
    <t>EASTON SPEED™ COMP -13 (2 5/8" BARREL) USA YOUTH BASEBALL BAT | YBB22SPC13</t>
  </si>
  <si>
    <t>YBB22SPC13 SPEED COMP 26/13 2 5/8 -13</t>
  </si>
  <si>
    <t>A11210226</t>
  </si>
  <si>
    <t>YBB22SPC13 SPEED COMP 27/14 2 5/8 -13</t>
  </si>
  <si>
    <t>A11210227</t>
  </si>
  <si>
    <t>YBB22SPC13 SPEED COMP 28/15 2 5/8 -13</t>
  </si>
  <si>
    <t>A11210228</t>
  </si>
  <si>
    <t>YBB22SPC13 SPEED COMP 29/16 2 5/8 -13</t>
  </si>
  <si>
    <t>A11210229</t>
  </si>
  <si>
    <t>YBB22SPC13 SPEED COMP 30/17 2 5/8 -13</t>
  </si>
  <si>
    <t>A11210230</t>
  </si>
  <si>
    <t>EASTON ALPHA ALX™ -11 (2 5/8" BARREL) USA BASEBALL BAT | YBB22AL11</t>
  </si>
  <si>
    <t>YBB22AL11 ALPHA ALX 27/16 2 5/8 -11</t>
  </si>
  <si>
    <t>A11212427</t>
  </si>
  <si>
    <t>YBB22AL11 ALPHA ALX 28/17 2 5/8 -11</t>
  </si>
  <si>
    <t>A11212428</t>
  </si>
  <si>
    <t>YBB22AL11 ALPHA ALX 29/18 2 5/8 -11</t>
  </si>
  <si>
    <t>A11212429</t>
  </si>
  <si>
    <t>YBB22AL11 ALPHA ALX 30/19 2 5/8 -11</t>
  </si>
  <si>
    <t>A11212430</t>
  </si>
  <si>
    <t>YBB22AL11 ALPHA ALX 31/20 2 5/8 -11</t>
  </si>
  <si>
    <t>A11212431</t>
  </si>
  <si>
    <r>
      <t>EASTON REFLEX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-12 BIG BARREL USA YOUTH BASEBALL BAT | YBB21REF12</t>
    </r>
  </si>
  <si>
    <t>REFLEX -12 BIG BARREL 27/15 USA YBB21REF12</t>
  </si>
  <si>
    <t>A11299627</t>
  </si>
  <si>
    <t>REFLEX -12 BIG BARREL 28/16 USA YBB21REF12</t>
  </si>
  <si>
    <t>A11299628</t>
  </si>
  <si>
    <t>REFLEX -12 BIG BARREL 29/17 USA YBB21REF12</t>
  </si>
  <si>
    <t>A11299629</t>
  </si>
  <si>
    <t>REFLEX -12 BIG BARREL 30/18 USA YBB21REF12</t>
  </si>
  <si>
    <t>A11299630</t>
  </si>
  <si>
    <r>
      <t>EASTON QUANTUM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-11 BIG BARREL USA YOUTH BASEBALL BAT | YBB21QUAN11</t>
    </r>
  </si>
  <si>
    <t>QUANTUM -11 BIG BARREL 26/15 USA  YBB21QUAN11</t>
  </si>
  <si>
    <t>A11299726</t>
  </si>
  <si>
    <t>QUANTUM -11 BIG BARREL 27/16 USA  YBB21QUAN11</t>
  </si>
  <si>
    <t>A11299727</t>
  </si>
  <si>
    <t>QUANTUM -11 BIG BARREL 28/17 USA  YBB21QUAN11</t>
  </si>
  <si>
    <t>A11299728</t>
  </si>
  <si>
    <t>QUANTUM -11 BIG BARREL 29/18 USA  YBB21QUAN11</t>
  </si>
  <si>
    <t>A11299729</t>
  </si>
  <si>
    <t>QUANTUM -11 BIG BARREL 30/19 USA  YBB21QUAN11</t>
  </si>
  <si>
    <t>A11299730</t>
  </si>
  <si>
    <t>QUANTUM -11 BIG BARREL 31/20 USA  YBB21QUAN11</t>
  </si>
  <si>
    <t>A11299731</t>
  </si>
  <si>
    <r>
      <t>EASTON QUANTUM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-5 BIG BARREL USA YOUTH BASEBALL BAT | YBB21QUAN5</t>
    </r>
  </si>
  <si>
    <t xml:space="preserve">QUANTUM -5 BIG BARREL 30/25 USA YBB21QUAN5 </t>
  </si>
  <si>
    <t>A11299830</t>
  </si>
  <si>
    <t xml:space="preserve">QUANTUM -5 BIG BARREL 31/26 USA YBB21QUAN5 </t>
  </si>
  <si>
    <t>A11299831</t>
  </si>
  <si>
    <t xml:space="preserve">QUANTUM -5 BIG BARREL 32/27 USA YBB21QUAN5 </t>
  </si>
  <si>
    <t>A11299832</t>
  </si>
  <si>
    <t xml:space="preserve">EASTON SPEED™ -10 BIG BARREL USA YOUTH BASEBALL BAT | YBB22SPD10 </t>
  </si>
  <si>
    <t>YBB22SPD10 SPEED 26/16 2 5/8 -10</t>
  </si>
  <si>
    <t>A11211326</t>
  </si>
  <si>
    <t>YBB22SPD10 SPEED 27/17 2 5/8 -10</t>
  </si>
  <si>
    <t>A11211327</t>
  </si>
  <si>
    <t>YBB22SPD10 SPEED 28/18 2 5/8 -10</t>
  </si>
  <si>
    <t>A11211328</t>
  </si>
  <si>
    <t>YBB22SPD10 SPEED 29/19 2 5/8 -10</t>
  </si>
  <si>
    <t>A11211329</t>
  </si>
  <si>
    <t>YBB22SPD10 SPEED 30/20 2 5/8 -10</t>
  </si>
  <si>
    <t>A11211330</t>
  </si>
  <si>
    <t>YBB22SPD10 SPEED 31/21 2 5/8 -10</t>
  </si>
  <si>
    <t>A11211331</t>
  </si>
  <si>
    <t>YBB22SPD10 SPEED 32/22 2 5/8 -10</t>
  </si>
  <si>
    <t>A11211332</t>
  </si>
  <si>
    <t>EASTON TYPHOON™ -12 USA YOUTH BASEBALL BAT | YSB22TY12</t>
  </si>
  <si>
    <t>YSB22TY12 TYPHOON 26/14  2 1/4 -12</t>
  </si>
  <si>
    <t>A11212526</t>
  </si>
  <si>
    <t>YSB22TY12 TYPHOON 27/15  2 1/4 -12</t>
  </si>
  <si>
    <t>A11212527</t>
  </si>
  <si>
    <t>YSB22TY12 TYPHOON 28/16  2 1/4 -12</t>
  </si>
  <si>
    <t>A11212528</t>
  </si>
  <si>
    <t>YSB22TY12 TYPHOON 29/17  2 1/4 -12</t>
  </si>
  <si>
    <t>A11212529</t>
  </si>
  <si>
    <t>YSB22TY12 TYPHOON 30/18  2 1/4 -12</t>
  </si>
  <si>
    <t>A11212530</t>
  </si>
  <si>
    <t>YSB22TY12 TYPHOON 31/19  2 1/4 -12</t>
  </si>
  <si>
    <t>A11212531</t>
  </si>
  <si>
    <t>EASTON HAVOC™ -10 USA YOUTH BASEBALL BAT | YSB22HAV10</t>
  </si>
  <si>
    <t>YSB22HAV10 HAVOC 26/16 2 1/4 -10</t>
  </si>
  <si>
    <t>A11211426</t>
  </si>
  <si>
    <t>YSB22HAV10 HAVOC 27/17 2 1/4 -10</t>
  </si>
  <si>
    <t>A11211427</t>
  </si>
  <si>
    <t>YSB22HAV10 HAVOC 28/18 2 1/4 -10</t>
  </si>
  <si>
    <t>A11211428</t>
  </si>
  <si>
    <t>YSB22HAV10 HAVOC 29/19 2 1/4 -10</t>
  </si>
  <si>
    <t>A11211429</t>
  </si>
  <si>
    <t>YSB22HAV10 HAVOC 30/20 2 1/4 -10</t>
  </si>
  <si>
    <t>A11211430</t>
  </si>
  <si>
    <t>YSB22HAV10 HAVOC 31/21 2 1/4 -10</t>
  </si>
  <si>
    <t>A11211431</t>
  </si>
  <si>
    <t>EASTON USA YOUTH / KIDS TEE BALL BASEBALL BATS</t>
  </si>
  <si>
    <t>EASTON ADV™ -13 BIG BARREL USA YOUTH KIDS TEE BALL BAT | TB22ADV13</t>
  </si>
  <si>
    <t>TB22ADV13 ADV TBALL 24/11 2 5/8 -13</t>
  </si>
  <si>
    <t>A11210024</t>
  </si>
  <si>
    <t>TB22ADV13 ADV TBALL 25/12 2 5/8 -13</t>
  </si>
  <si>
    <t>A11210025</t>
  </si>
  <si>
    <t>TB22ADV13 ADV TBALL 26/13 2 5/8 -13</t>
  </si>
  <si>
    <t>A11210026</t>
  </si>
  <si>
    <t>EASTON MAXUM™ -11 BIG BARREL USA YOUTH KIDS TEE BALL BAT | TB22MX11</t>
  </si>
  <si>
    <t>TB22MX11 MAXUM TBALL 24/13 2 5/8 -11</t>
  </si>
  <si>
    <t>A11210124</t>
  </si>
  <si>
    <t>TB22MX11 MAXUM TBALL 25/14 2 5/8 -11</t>
  </si>
  <si>
    <t>A11210125</t>
  </si>
  <si>
    <t>TB22MX11 MAXUM TBALL 26/15 2 5/8 -11</t>
  </si>
  <si>
    <t>A11210126</t>
  </si>
  <si>
    <t>EASTON ALPHA ALX™ -10 USA YOUTH / KIDS TEE BALL BAT | TB22AL10</t>
  </si>
  <si>
    <t>TB22AL10 ALPHA ALX 24/14 2 1/4 -10</t>
  </si>
  <si>
    <t>A11211524</t>
  </si>
  <si>
    <t>TB22AL10 ALPHA ALX 25/15 2 1/4 -10</t>
  </si>
  <si>
    <t>A11211525</t>
  </si>
  <si>
    <t>TB22AL10 ALPHA ALX 26/16 2 1/4 -10</t>
  </si>
  <si>
    <t>A11211526</t>
  </si>
  <si>
    <t>EASTON SLOWPITCH SOFTBALL BAT COLLECTION | APPROVED FOR ALL FIELDS</t>
  </si>
  <si>
    <t>EASTON RONIN240 ALLOY 1PC BALANCED SLOWPITCH SOFTBALL BAT</t>
  </si>
  <si>
    <t>SP21RA240 RONIN240 ALLOY 1PC BAL 34/26</t>
  </si>
  <si>
    <t>A11382726</t>
  </si>
  <si>
    <t>SP21RA240 RONIN240 ALLOY 1PC BAL 34/27</t>
  </si>
  <si>
    <t>A11382727</t>
  </si>
  <si>
    <t>EASTON RIVAL ALLOY 1PC SLOWPITCH SOFTBALL BAT</t>
  </si>
  <si>
    <t>SP21RV RIVAL ALLOY 1PC 34/26 DUAL</t>
  </si>
  <si>
    <t>A11330726</t>
  </si>
  <si>
    <t>SP21RV RIVAL ALLOY 1PC 34/27 DUAL</t>
  </si>
  <si>
    <t>A11330727</t>
  </si>
  <si>
    <t>SP21RV RIVAL ALLOY 1PC 34/28 DUAL</t>
  </si>
  <si>
    <t>A11330728</t>
  </si>
  <si>
    <t>EASTON REBEL ALLOY 1PC SLOWPITCH SOFTBALL BAT</t>
  </si>
  <si>
    <t>SP21RB REBEL ALLOY 1PC 33/26 DUAL</t>
  </si>
  <si>
    <t>A11330626</t>
  </si>
  <si>
    <t>SP21RB REBEL ALLOY 1PC 34/28 DUAL</t>
  </si>
  <si>
    <t>A11330628</t>
  </si>
  <si>
    <t>SP21RB REBEL ALLOY 1PC 34/30 DUAL</t>
  </si>
  <si>
    <t>A11330630</t>
  </si>
  <si>
    <t>EASTON HAMMER ALLOY 1PC SLOWPITCH SOFTBALL BAT</t>
  </si>
  <si>
    <t>SP21HM HAMMER ALLOY 1PC 32/25 DUAL</t>
  </si>
  <si>
    <t>A11330825</t>
  </si>
  <si>
    <t>SP21HM HAMMER ALLOY 1PC 33/26 DUAL</t>
  </si>
  <si>
    <t>A11330826</t>
  </si>
  <si>
    <t>SP21HM HAMMER ALLOY 1PC 34/28 DUAL</t>
  </si>
  <si>
    <t>A11330828</t>
  </si>
  <si>
    <t>EASTON FASTPITCH SOFTBALL BAT COLLECTION | APPROVED FOR ALL FIELDS</t>
  </si>
  <si>
    <r>
      <t>EASTON GHOST</t>
    </r>
    <r>
      <rPr>
        <b/>
        <sz val="10"/>
        <rFont val="Calibri"/>
        <family val="2"/>
      </rPr>
      <t>®</t>
    </r>
    <r>
      <rPr>
        <b/>
        <sz val="10"/>
        <rFont val="Calibri"/>
        <family val="2"/>
        <scheme val="minor"/>
      </rPr>
      <t xml:space="preserve"> ADVANCED -11 FASTPITCH SOFTBALL BAT | FP22GHAD11 </t>
    </r>
  </si>
  <si>
    <t>FP22GHAD11 GHOST ADVANCED 29/18 -11</t>
  </si>
  <si>
    <t>A11333029</t>
  </si>
  <si>
    <t>FP22GHAD11 GHOST ADVANCED 30/19 -11</t>
  </si>
  <si>
    <t>A11333030</t>
  </si>
  <si>
    <t>FP22GHAD11 GHOST ADVANCED 31/20 -11</t>
  </si>
  <si>
    <t>A11333031</t>
  </si>
  <si>
    <t>FP22GHAD11 GHOST ADVANCED 32/21 -11</t>
  </si>
  <si>
    <t>A11333032</t>
  </si>
  <si>
    <t>FP22GHAD11 GHOST ADVANCED 33/22 -11</t>
  </si>
  <si>
    <t>A11333033</t>
  </si>
  <si>
    <t>EASTON GHOST® ADVANCED -10 FASTPITCH SOFTBALL BAT | FP22GHAD10</t>
  </si>
  <si>
    <t>FP22GHAD10 GHOST ADVANCED 30/20 -10</t>
  </si>
  <si>
    <t>A11333130</t>
  </si>
  <si>
    <t>FP22GHAD10 GHOST ADVANCED 31/21 -10</t>
  </si>
  <si>
    <t>A11333131</t>
  </si>
  <si>
    <t>FP22GHAD10 GHOST ADVANCED 32/22 -10</t>
  </si>
  <si>
    <t>A11333132</t>
  </si>
  <si>
    <t>FP22GHAD10 GHOST ADVANCED 33/23 -10</t>
  </si>
  <si>
    <t>A11333133</t>
  </si>
  <si>
    <t>FP22GHAD10 GHOST ADVANCED 34/24 -10</t>
  </si>
  <si>
    <t>A11333134</t>
  </si>
  <si>
    <t xml:space="preserve">EASTON GHOST® ADVANCED -9 FASTPITCH SOFTBALL BAT | FP22GHAD9 </t>
  </si>
  <si>
    <t>FP22GHAD9 GHOST ADVANCED 32/23 -9</t>
  </si>
  <si>
    <t>A11333232</t>
  </si>
  <si>
    <t>FP22GHAD9 GHOST ADVANCED 33/24 -9</t>
  </si>
  <si>
    <t>A11333233</t>
  </si>
  <si>
    <t>FP22GHAD9 GHOST ADVANCED 34/25 -9</t>
  </si>
  <si>
    <t>A11333234</t>
  </si>
  <si>
    <t>EASTON GHOST® ADVANCED -8 FASTPITCH BAT | FP22GHAD8</t>
  </si>
  <si>
    <t>FP22GHAD8 GHOST ADVANCED 33/25 -8</t>
  </si>
  <si>
    <t>A11333333</t>
  </si>
  <si>
    <t>FP22GHAD8 GHOST ADVANCED 34/26 -8</t>
  </si>
  <si>
    <t>A11333334</t>
  </si>
  <si>
    <t>EASTON GHOST -11 FASTPITCH SOFTBALL BAT | FP22GH11</t>
  </si>
  <si>
    <t>FP22GH11 GHOST DBL BRL 29/18 -11</t>
  </si>
  <si>
    <t>A11359729</t>
  </si>
  <si>
    <t>FP22GH11 GHOST DBL BRL 30/19 -11</t>
  </si>
  <si>
    <t>A11359730</t>
  </si>
  <si>
    <t>FP22GH11 GHOST DBL BRL 31/20 -11</t>
  </si>
  <si>
    <t>A11359731</t>
  </si>
  <si>
    <t>FP22GH11 GHOST DBL BRL 32/21 -11</t>
  </si>
  <si>
    <t>A11359732</t>
  </si>
  <si>
    <t>FP22GH11 GHOST DBL BRL 33/22 -11</t>
  </si>
  <si>
    <t>A11359733</t>
  </si>
  <si>
    <t>EASTON GHOST® -10 FASTPITCH SOFTBALL BAT | FP22GH10</t>
  </si>
  <si>
    <t>FP22GH10 GHOST DBL BRL 30/20 -10</t>
  </si>
  <si>
    <t>A11359830</t>
  </si>
  <si>
    <t>FP22GH10 GHOST DBL BRL 31/21 -10</t>
  </si>
  <si>
    <t>A11359831</t>
  </si>
  <si>
    <t>FP22GH10 GHOST DBL BRL 32/22 -10</t>
  </si>
  <si>
    <t>A11359832</t>
  </si>
  <si>
    <t>FP22GH10 GHOST DBL BRL 33/23 -10</t>
  </si>
  <si>
    <t>A11359833</t>
  </si>
  <si>
    <t>FP22GH10 GHOST DBL BRL 34/24 -10</t>
  </si>
  <si>
    <t>A11359834</t>
  </si>
  <si>
    <t>EASTON GHOST® -9 FASTPITCH SOFTBALL BAT | FP22GH9</t>
  </si>
  <si>
    <t>FP22GH9 GHOST DBL BRL  32/23 -9</t>
  </si>
  <si>
    <t>A11359932</t>
  </si>
  <si>
    <t>FP22GH9 GHOST DBL BRL  33/24 -9</t>
  </si>
  <si>
    <t>A11359933</t>
  </si>
  <si>
    <t>FP22GH9 GHOST DBL BRL  34/25 -9</t>
  </si>
  <si>
    <t>A11359934</t>
  </si>
  <si>
    <t>EASTON GHOST® -8 FASTPITCH SOFTBALL BAT | FP22GH8</t>
  </si>
  <si>
    <t>FP22GH8 GHOST DBL BRL  33/25 -8</t>
  </si>
  <si>
    <t>A11356033</t>
  </si>
  <si>
    <t>FP22GH8 GHOST DBL BRL 34/26 -8</t>
  </si>
  <si>
    <t>A11356034</t>
  </si>
  <si>
    <r>
      <t>EASTON FIREFLY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-12 FASTPITCH SOFTBALL BAT | FP22FF12</t>
    </r>
  </si>
  <si>
    <t>FP22FF12 FIREFLY 28/16 -12</t>
  </si>
  <si>
    <t>A11332828</t>
  </si>
  <si>
    <t>FP22FF12 FIREFLY 29/17 -12</t>
  </si>
  <si>
    <t>A11332829</t>
  </si>
  <si>
    <t>FP22FF12 FIREFLY 30/18 -12</t>
  </si>
  <si>
    <t>A11332830</t>
  </si>
  <si>
    <t>FP22FF12 FIREFLY 31/19 -12</t>
  </si>
  <si>
    <t>A11332831</t>
  </si>
  <si>
    <t>FP22FF12 FIREFLY 32/20 -12</t>
  </si>
  <si>
    <t>A11332832</t>
  </si>
  <si>
    <t xml:space="preserve">EASTON CRYSTAL™ -13 FASTPITCH SOFTBALL BAT | FP22CRY </t>
  </si>
  <si>
    <t>FP22CRY 28/15 CRYSTAL -13</t>
  </si>
  <si>
    <t>A11360128</t>
  </si>
  <si>
    <t>FP22CRY 29/16 CRYSTAL -13</t>
  </si>
  <si>
    <t>A11360129</t>
  </si>
  <si>
    <t>FP22CRY 30/17 CRYSTAL -13</t>
  </si>
  <si>
    <t>A11360130</t>
  </si>
  <si>
    <t>FP22CRY 31/18 CRYSTAL -13</t>
  </si>
  <si>
    <t>A11360131</t>
  </si>
  <si>
    <t>FP22CRY 32/19 CRYSTAL -13</t>
  </si>
  <si>
    <t>A11360132</t>
  </si>
  <si>
    <t>FP22CRY 33/20 CRYSTAL -13</t>
  </si>
  <si>
    <t>A11360133</t>
  </si>
  <si>
    <t>EASTON SAPPHIRE™ -12 FASTPITCH SOFTBALL BAT | FP22SAP</t>
  </si>
  <si>
    <t>FP22SAP 28/16 SAPPHIRE -12</t>
  </si>
  <si>
    <t>A11360228</t>
  </si>
  <si>
    <t>FP22SAP 29/17 SAPPHIRE -12</t>
  </si>
  <si>
    <t>A11360229</t>
  </si>
  <si>
    <t>FP22SAP 30/18 SAPPHIRE -12</t>
  </si>
  <si>
    <t>A11360230</t>
  </si>
  <si>
    <t>FP22SAP 31/19 SAPPHIRE -12</t>
  </si>
  <si>
    <t>A11360231</t>
  </si>
  <si>
    <t>FP22SAP 32/20 SAPPHIRE -12</t>
  </si>
  <si>
    <t>A11360232</t>
  </si>
  <si>
    <t>FP22SAP 33/21 SAPPHIRE -12</t>
  </si>
  <si>
    <t>A11360233</t>
  </si>
  <si>
    <t>EASTON AMETHYST™ -11 FASTPITCH SOFTBALL BAT | FP22AMY</t>
  </si>
  <si>
    <t>FP22AMY 27/16 AMETHYST -11</t>
  </si>
  <si>
    <t>A11360327</t>
  </si>
  <si>
    <t>FP22AMY 28/17 AMETHYST -11</t>
  </si>
  <si>
    <t>A11360328</t>
  </si>
  <si>
    <t>FP22AMY 29/18 AMETHYST -11</t>
  </si>
  <si>
    <t>A11360329</t>
  </si>
  <si>
    <t>FP22AMY 30/19 AMETHYST -11</t>
  </si>
  <si>
    <t>A11360330</t>
  </si>
  <si>
    <t>FP22AMY 31/20 AMETHYST -11</t>
  </si>
  <si>
    <t>A11360331</t>
  </si>
  <si>
    <t>FP22AMY 32/21 AMETHYST -11</t>
  </si>
  <si>
    <t>A11360332</t>
  </si>
  <si>
    <t>FP22AMY 33/22 AMETHYST -11</t>
  </si>
  <si>
    <t>A11360333</t>
  </si>
  <si>
    <t>EASTON TOPAZ™ -10 FASTPITCH SOFTBALL BAT | FP22TPZ</t>
  </si>
  <si>
    <t>FP22TPZ 28/18 TOPAZ -10</t>
  </si>
  <si>
    <t>A11360428</t>
  </si>
  <si>
    <t>FP22TPZ 29/19 TOPAZ -10</t>
  </si>
  <si>
    <t>A11360429</t>
  </si>
  <si>
    <t>FP22TPZ 30/20 TOPAZ -10</t>
  </si>
  <si>
    <t>A11360430</t>
  </si>
  <si>
    <t>FP22TPZ 31/21 TOPAZ -10</t>
  </si>
  <si>
    <t>A11360431</t>
  </si>
  <si>
    <t>FP22TPZ 32/22 TOPAZ -10</t>
  </si>
  <si>
    <t>A11360432</t>
  </si>
  <si>
    <t>FP22TPZ 33/23 TOPAZ -10</t>
  </si>
  <si>
    <t>A11360433</t>
  </si>
  <si>
    <t>EASTON GHOST YOUTH™ -11 FASTPITCH SOFTBALL BAT | FP22GHY11</t>
  </si>
  <si>
    <t>FP22GHY11 26/15 GHOST YOUTH -11</t>
  </si>
  <si>
    <t>A11360526</t>
  </si>
  <si>
    <t>FP22GHY11 27/16 GHOST YOUTH -11</t>
  </si>
  <si>
    <t>A11360527</t>
  </si>
  <si>
    <t>FP22GHY11 28/17 GHOST YOUTH -11</t>
  </si>
  <si>
    <t>A11360528</t>
  </si>
  <si>
    <t>FP22GHY11 29/18 GHOST YOUTH -11</t>
  </si>
  <si>
    <t>A11360529</t>
  </si>
  <si>
    <t>FP22GHY11 30/19 GHOST YOUTH -11</t>
  </si>
  <si>
    <t>A11360530</t>
  </si>
  <si>
    <t>FP22GHY11 31/20 GHOST YOUTH -11</t>
  </si>
  <si>
    <t>A11360531</t>
  </si>
  <si>
    <t>EASTON PINK SAPPHIRE™ -10 FASTPITCH SOFTBALL BAT | FP22PSA</t>
  </si>
  <si>
    <t>FP22PSA 24/14 PINK SAPPHIRE -10</t>
  </si>
  <si>
    <t>A11360624</t>
  </si>
  <si>
    <t>FP22PSA 25/15 PINK SAPPHIRE -10</t>
  </si>
  <si>
    <t>A11360625</t>
  </si>
  <si>
    <t>FP22PSA 26/16 PINK SAPPHIRE -10</t>
  </si>
  <si>
    <t>A11360626</t>
  </si>
  <si>
    <t>FP22PSA 27/17 PINK SAPPHIRE -10</t>
  </si>
  <si>
    <t>A11360627</t>
  </si>
  <si>
    <t>FP22PSA 28/18 PINK SAPPHIRE -10</t>
  </si>
  <si>
    <t>A11360628</t>
  </si>
  <si>
    <t>FP22PSA 29/19 PINK SAPPHIRE -10</t>
  </si>
  <si>
    <t>A11360629</t>
  </si>
  <si>
    <t>FP22PSA 30/20 PINK SAPPHIRE -10</t>
  </si>
  <si>
    <t>A11360630</t>
  </si>
  <si>
    <t>EASTON BASEBALL GLOVES</t>
  </si>
  <si>
    <t xml:space="preserve">PROFESSIONAL COLLECTION KIP </t>
  </si>
  <si>
    <t>PROFESSIONAL COLLECTION KIP 11.5" RHT PCK-M21 I WEB</t>
  </si>
  <si>
    <t>A130797RHT</t>
  </si>
  <si>
    <t>PROFESSIONAL COLLECTION KIP 11.75" RHT PCK-D32B BRAIDED SINGLE POST</t>
  </si>
  <si>
    <t>A130798RHT</t>
  </si>
  <si>
    <t>PROFESSIONAL COLLECTION KIP 12" RHT PCK-D45 2-PIECE SOLID WEB</t>
  </si>
  <si>
    <t>A130799RHT</t>
  </si>
  <si>
    <t>PROFESSIONAL COLLECTION KIP 12" LHT PCK-D45 2-PIECE SOLID WEB</t>
  </si>
  <si>
    <t>A130799LHT</t>
  </si>
  <si>
    <t>PROFESSIONAL COLLECTION KIP 12.75" RHT PCK-L73 H WEB</t>
  </si>
  <si>
    <t>A130800RHT</t>
  </si>
  <si>
    <t>PROFESSIONAL COLLECTION KIP 12.75" LHT PCK-L73 H WEB</t>
  </si>
  <si>
    <t>A130800LHT</t>
  </si>
  <si>
    <t>PROFESSIONAL COLLECTION KIP 34" RHT CATCHER'S MITT PCK-H40 1-PIECE SOLD WEB</t>
  </si>
  <si>
    <t>A130801RHT</t>
  </si>
  <si>
    <t>EASTON PROFESSIONAL COLLECTION HYBRID</t>
  </si>
  <si>
    <t>PRO COL HYB PCH-M21 11.5 I WEB RHT</t>
  </si>
  <si>
    <t>A130802RHT</t>
  </si>
  <si>
    <t>PRO COL HYB PCH-M31 11.75 I WEB RHT</t>
  </si>
  <si>
    <t>A130803RHT</t>
  </si>
  <si>
    <t>PRO COL HYB PCH-C32 11.75 SG PST RHT</t>
  </si>
  <si>
    <t>A130804RHT</t>
  </si>
  <si>
    <t>PRO COL HYB PCH-C43 12 H WEB RHT</t>
  </si>
  <si>
    <t>A130805RHT</t>
  </si>
  <si>
    <t>PRO COL HYB PCH-D35 11.75 2PC SOLID RHT</t>
  </si>
  <si>
    <t>A130806RHT</t>
  </si>
  <si>
    <t>PRO COL HYB PCH-D35 11.75 2PC SOLID LHT</t>
  </si>
  <si>
    <t>A130806LHT</t>
  </si>
  <si>
    <t>PRO COL HYB PCH-L73 12.75 H WEB RHT</t>
  </si>
  <si>
    <t>A130807RHT</t>
  </si>
  <si>
    <t>PRO COL HYB PCH-L73 12.75 H WEB LHT</t>
  </si>
  <si>
    <t>A130807LHT</t>
  </si>
  <si>
    <t>PRO COL HYB PCH-L710 12.75 TRAP WEB RHT</t>
  </si>
  <si>
    <t>A130808RHT</t>
  </si>
  <si>
    <t>PRO COL HYB PCH-L710 12.75 TRAP WEB LHT</t>
  </si>
  <si>
    <t>A130808LHT</t>
  </si>
  <si>
    <t>PRO COL HYB PCH-K70B 12.75 1B RHT</t>
  </si>
  <si>
    <t>A130809RHT</t>
  </si>
  <si>
    <t>PRO COL HYB PCH-K70B 12.75 1B LHT</t>
  </si>
  <si>
    <t>A130809LHT</t>
  </si>
  <si>
    <t>PRO COL HYB PCH-H35 33.5 CM RHT</t>
  </si>
  <si>
    <t>A130810RHT</t>
  </si>
  <si>
    <t>FLAGSHIP</t>
  </si>
  <si>
    <t>FLAGSHIP FS-M21 11.5 I WEB RHT</t>
  </si>
  <si>
    <t>A130811RHT</t>
  </si>
  <si>
    <t>FLAGSHIP FS-D32B 11.75 BR SG PST RHT</t>
  </si>
  <si>
    <t>A130812RHT</t>
  </si>
  <si>
    <t>FLAGSHIP FS-D33 11.75 H WEB RHT</t>
  </si>
  <si>
    <t>A130813RHT</t>
  </si>
  <si>
    <t>FLAGSHIP FS-D45 12 2PC SOLID RHT</t>
  </si>
  <si>
    <t>A130814RHT</t>
  </si>
  <si>
    <t>FLAGSHIP FS-D45 12 2PC SOLID LHT</t>
  </si>
  <si>
    <t>A130814LHT</t>
  </si>
  <si>
    <t>FLAGSHIP FS-L73 12.75 H WEB RHT</t>
  </si>
  <si>
    <t>A130815RHT</t>
  </si>
  <si>
    <t>FLAGSHIP FS-L73 12.75 H WEB LHT</t>
  </si>
  <si>
    <t>A130815LHT</t>
  </si>
  <si>
    <t>FLAGSHIP FS-J70 12.75 1B RHT</t>
  </si>
  <si>
    <t>A130816RHT</t>
  </si>
  <si>
    <t>FLAGSHIP FS-J70 12.75 1B LHT</t>
  </si>
  <si>
    <t>A130816LHT</t>
  </si>
  <si>
    <t>FLAGSHIP FS-H35 33.5 CM RHT</t>
  </si>
  <si>
    <t>A130817RHT</t>
  </si>
  <si>
    <t>EASTON TOURNAMENT ELITE- 14U PLAYER</t>
  </si>
  <si>
    <t>TOURNAMENT ELITE 11.5" RHT TE115BR I WEB BKRD</t>
  </si>
  <si>
    <t>A130818RHT</t>
  </si>
  <si>
    <t>TOURNAMENT ELITE 11.5" RHT TE115BC I WEB BKCR</t>
  </si>
  <si>
    <t>A130819RHT</t>
  </si>
  <si>
    <t>TOURNAMENT ELITE 11.5" RHT TE115USA I WEB WHRDNY</t>
  </si>
  <si>
    <t>A130820RHT</t>
  </si>
  <si>
    <t>TOURN EL TE125BC BKCR 12.5 H WEB RHT</t>
  </si>
  <si>
    <t>A130822RHT</t>
  </si>
  <si>
    <t>TOURN EL TE125BC BKCR 12.5 H WEB LHT</t>
  </si>
  <si>
    <t>A130822LHT</t>
  </si>
  <si>
    <t>TOURN EL TE3BC BKCR 12.5 1B RHT</t>
  </si>
  <si>
    <t>A130823RHT</t>
  </si>
  <si>
    <t>TOURN EL TE3BC BKCR 12.5 1B LHT</t>
  </si>
  <si>
    <t>A130823LHT</t>
  </si>
  <si>
    <t>TOURN EL TE2BC BKCR 32.5 CM RHT</t>
  </si>
  <si>
    <t>A130824RHT</t>
  </si>
  <si>
    <t>FUTURE ELITE- 11U PLAYER</t>
  </si>
  <si>
    <t>FUTURE ELITE 11" RHT FE1100 H WEB RDWH</t>
  </si>
  <si>
    <t>A130825RHT</t>
  </si>
  <si>
    <t>FUTURE ELITE 11" LHT FE1100 H WEB RDWH</t>
  </si>
  <si>
    <t>A130825LHT</t>
  </si>
  <si>
    <t>FUTURE ELITE 11" RHT FE1100 H WEB RDBKCM</t>
  </si>
  <si>
    <t>A130826RHT</t>
  </si>
  <si>
    <t>FUTURE ELITE 11" LHT FE1100 H WEB RDBKCM</t>
  </si>
  <si>
    <t>A130826LHT</t>
  </si>
  <si>
    <t>FUTURE ELITE 11" RHT FE1100 H WEB RYWH</t>
  </si>
  <si>
    <t>A130827RHT</t>
  </si>
  <si>
    <t>FUTURE ELITE 11" LHT FE1100 H WEB RYWH</t>
  </si>
  <si>
    <t>A130827LHT</t>
  </si>
  <si>
    <t>FUTURE ELITE 11" RHT FE1100 H WEB NYRDWH</t>
  </si>
  <si>
    <t>A130828RHT</t>
  </si>
  <si>
    <t>FUTURE ELITE 11" LHT FE1100 H WEB NYRDWH</t>
  </si>
  <si>
    <t>A130828LHT</t>
  </si>
  <si>
    <t>FUTURE ELITE 11" RHT FE1100 H WEB NYWH</t>
  </si>
  <si>
    <t>A130829RHT</t>
  </si>
  <si>
    <t>FUTURE ELITE 11" LHT FE1100 H WEB NYWH</t>
  </si>
  <si>
    <t>A130829LHT</t>
  </si>
  <si>
    <t>FUTURE ELITE 11" RHT FE1100 H WEB NYORWH</t>
  </si>
  <si>
    <t>A130830RHT</t>
  </si>
  <si>
    <t>FUTURE ELITE 11" LHT FE1100 H WEB NYORWH</t>
  </si>
  <si>
    <t>A130830LHT</t>
  </si>
  <si>
    <t>FUTURE ELITE 11" RHT FE1100 H WEB BKWH</t>
  </si>
  <si>
    <t>A130831RHT</t>
  </si>
  <si>
    <t>FUTURE ELITE 11" LHT FE1100 H WEB BKWH</t>
  </si>
  <si>
    <t>A130831LHT</t>
  </si>
  <si>
    <t>FUTURE ELITE 11" RHT FE1100 H WEB BKYE</t>
  </si>
  <si>
    <t>A130832RHT</t>
  </si>
  <si>
    <t>FUTURE ELITE 11" LHT FE1100 H WEB BKYE</t>
  </si>
  <si>
    <t>A130832LHT</t>
  </si>
  <si>
    <t>FUTURE ELITE 11" RHT FE1100 H WEB GNYE</t>
  </si>
  <si>
    <t>A130833RHT</t>
  </si>
  <si>
    <t>FUTURE ELITE 11" LHT FE1100 H WEB GNYE</t>
  </si>
  <si>
    <t>A130833LHT</t>
  </si>
  <si>
    <t>FUTURE ELITE 11" RHT FE1100 H WEB BKOR</t>
  </si>
  <si>
    <t>A130834RHT</t>
  </si>
  <si>
    <t>FUTURE ELITE 11" LHT FE1100 H WEB BKOR</t>
  </si>
  <si>
    <t>A130834LHT</t>
  </si>
  <si>
    <t>FUTURE ELITE 11" RHT FE1100 H WEB RYRDWH</t>
  </si>
  <si>
    <t>A130835RHT</t>
  </si>
  <si>
    <t>FUTURE ELITE 11" LHT FE1100 H WEB RYRDWH</t>
  </si>
  <si>
    <t>A130835LHT</t>
  </si>
  <si>
    <t>FUTURE ELITE 11" RHT FE1100 H WEB BNYEWH</t>
  </si>
  <si>
    <t>A130836RHT</t>
  </si>
  <si>
    <t>FUTURE ELITE 11" LHT FE1100 H WEB BNYEWH</t>
  </si>
  <si>
    <t>A130836LHT</t>
  </si>
  <si>
    <t>FUTURE EL FE232 BKTN 32 CM RHT</t>
  </si>
  <si>
    <t>A130837RHT</t>
  </si>
  <si>
    <t>FUTURE EL FE232 BKTN 32 CM LHT</t>
  </si>
  <si>
    <t>A130837LHT</t>
  </si>
  <si>
    <t>EASTON PROFESSIONAL YOUTH SERIES - 8U PLAYER</t>
  </si>
  <si>
    <t>PROFESSIONAL YOUTH 10" RHT PY10BR I WEB BKRD</t>
  </si>
  <si>
    <t>A130838RHT</t>
  </si>
  <si>
    <t>PROFESSIONAL YOUTH 10" LHT PY10BR I WEB BKRD</t>
  </si>
  <si>
    <t>A130838LHT</t>
  </si>
  <si>
    <t>PROFESSIONAL YOUTH 10" RHT PY10CB I WEB CRBK</t>
  </si>
  <si>
    <t>A130839RHT</t>
  </si>
  <si>
    <t>PROFESSIONAL YOUTH 10" LHT PY10CB I WEB CRBK</t>
  </si>
  <si>
    <t>A130839LHT</t>
  </si>
  <si>
    <t>PROFESSIONAL YOUTH 10" RHT PY10BG I WEB BKGYOP</t>
  </si>
  <si>
    <t>A130840RHT</t>
  </si>
  <si>
    <t>PROFESSIONAL YOUTH 10" LHT PY10BG I WEB BKGYOP</t>
  </si>
  <si>
    <t>A130840LHT</t>
  </si>
  <si>
    <t>PROFESSIONAL YOUTH 10" RHT PY10USA I WEB NYWHRD</t>
  </si>
  <si>
    <t>A130841RHT</t>
  </si>
  <si>
    <t>PROFESSIONAL YOUTH 10" LHT PY10USA I WEB NYWHRD</t>
  </si>
  <si>
    <t>A130841LHT</t>
  </si>
  <si>
    <t>EASTON FASTPITCH SOFTBALL GLOVES - DESIGNED FOR THE FEMALE ATHLETE</t>
  </si>
  <si>
    <t>PROFESSIONAL COLLECTION SIGNATURE SERIES FASTPITCH SOFTBALL</t>
  </si>
  <si>
    <t>PRO COL FP STUART MJS1878 11.75 RHT</t>
  </si>
  <si>
    <t>A130865RHT</t>
  </si>
  <si>
    <t>PRO COL FP MCCLENEY HM8136 12.75 RHT</t>
  </si>
  <si>
    <t>A130866RHT</t>
  </si>
  <si>
    <t>PRO COL FP MCCLENEY HM8136 12.75 LHT</t>
  </si>
  <si>
    <t>A130866LHT</t>
  </si>
  <si>
    <t>PRO COL FP CHAMBERLAIN LC44 12.5 1B RHT</t>
  </si>
  <si>
    <t>A130867RHT</t>
  </si>
  <si>
    <t>PRO COL FP CHAMBERLAIN LC44 12.5 1B LHT</t>
  </si>
  <si>
    <t>A130867LHT</t>
  </si>
  <si>
    <t>PRO COL FP SCHROEDER RUDI2020 34 CM RHT</t>
  </si>
  <si>
    <t>A130868RHT</t>
  </si>
  <si>
    <t>PRO COL FP SCHROEDER RUDI2020 34 CM LHT</t>
  </si>
  <si>
    <t>A130868LHT</t>
  </si>
  <si>
    <t>PROFESSIONAL COLLECTION FASTPITCH</t>
  </si>
  <si>
    <t>PROFESSIONAL COLLECTION FASTPITCH 11.5" RHT PCFP115 I WEB</t>
  </si>
  <si>
    <t>A130842RHT</t>
  </si>
  <si>
    <t>PROFESSIONAL COLLECTION FASTPITCH 11.75" RHT PCFP1175 BRAIDED SINGLE POST WEB</t>
  </si>
  <si>
    <t>A130843RHT</t>
  </si>
  <si>
    <t>PROFESSIONAL COLLECTION FASTPITCH 12" RHT PCFP12 SPLIT WOVEN WEB</t>
  </si>
  <si>
    <t>A130844RHT</t>
  </si>
  <si>
    <t>PROFESSIONAL COLLECTION FASTPITCH 12" LHT PCFP12 SPLIT WOVEN WEB</t>
  </si>
  <si>
    <t>A130844LHT</t>
  </si>
  <si>
    <t>PRO COL FP PCFP125 12.5 WOVEN RHT</t>
  </si>
  <si>
    <t>A130845RHT</t>
  </si>
  <si>
    <t>PRO COL FP PCFP125 12.5 WOVEN LHT</t>
  </si>
  <si>
    <t>A130845LHT</t>
  </si>
  <si>
    <t>PROFESSIONAL COLLECTION FASTPITCH 12.75" RHT PCFP1275 H WEB</t>
  </si>
  <si>
    <t>A130846RHT</t>
  </si>
  <si>
    <t>PROFESSIONAL COLLECTION FASTPITCH 12.75" LHT PCFP1275 H WEB</t>
  </si>
  <si>
    <t>A130846LHT</t>
  </si>
  <si>
    <t>PROFESSIONAL COLLECTION FASTPITCH 13" RHT FIRST BASE MITT PCFP313 SINGLE POST WEB</t>
  </si>
  <si>
    <t>A130847RHT</t>
  </si>
  <si>
    <t>PROFESSIONAL COLLECTION FASTPITCH 13" LHT FIRST BASE MITT PCFP313 SINGLE POST WEB</t>
  </si>
  <si>
    <t>A130847LHT</t>
  </si>
  <si>
    <t>PROFESSIONAL COLLECTION FASTPITCH 34" RHT CATCHERS MITT PCFP234 H WEB</t>
  </si>
  <si>
    <t>A130848RHT</t>
  </si>
  <si>
    <t xml:space="preserve">STUART/SCHROEDER ELITE FASTPITCH </t>
  </si>
  <si>
    <t>STUART ELITE FP MYWHY-ME 11.5 RHT</t>
  </si>
  <si>
    <t>A130872RHT</t>
  </si>
  <si>
    <t>STUART ELITE FP MYWHY-ME 11.5 LHT</t>
  </si>
  <si>
    <t>A130872LHT</t>
  </si>
  <si>
    <t>SCHROEDER ELITE FP MYWHY-29 33 CM RHT</t>
  </si>
  <si>
    <t>A130873RHT</t>
  </si>
  <si>
    <t>SCHROEDER ELITE FP MYWHY-29 33 CM LHT</t>
  </si>
  <si>
    <t>A130873LHT</t>
  </si>
  <si>
    <r>
      <t>GHOST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TOURNAMENT ELITE FASTPITCH </t>
    </r>
  </si>
  <si>
    <t>GHOST TOURNAMENT ELITE FASTPITCH 11.75" RHT GTEFP1175 H WEB</t>
  </si>
  <si>
    <t>A130849RHT</t>
  </si>
  <si>
    <t>GHOST TOURNAMENT ELITE FASTPITCH 12" RHT GTEFP12 SPLIT WOVEN WEB</t>
  </si>
  <si>
    <t>A130850RHT</t>
  </si>
  <si>
    <t>GHOST TOURNAMENT ELITE FASTPITCH 12" LHT GTEFP12 SPLIT WOVEN WEB</t>
  </si>
  <si>
    <t>A130850LHT</t>
  </si>
  <si>
    <t>GHOST TOURNAMENT ELITE FASTPITCH 12.5" RHT GTEFP125 WOVEN WEB</t>
  </si>
  <si>
    <t>A130851RHT</t>
  </si>
  <si>
    <t>GHOST TOURNAMENT ELITE FASTPITCH 12.5" LHT GTEFP125 WOVEN WEB</t>
  </si>
  <si>
    <t>A130851LHT</t>
  </si>
  <si>
    <t>GHOST TOURNAMENT ELITE FASTPITCH 12.75" RHT GTEFP1275 H WEB</t>
  </si>
  <si>
    <t>A130852RHT</t>
  </si>
  <si>
    <t>GHOST TOURNAMENT ELITE FASTPITCH 12.75" LHT GTEFP1275 H WEB</t>
  </si>
  <si>
    <t>A130852LHT</t>
  </si>
  <si>
    <t>GHOST TOURNAMENT ELITE FASTPITCH 13" RHT FIRST BASE MITT GTEFP313</t>
  </si>
  <si>
    <t>A130853RHT</t>
  </si>
  <si>
    <t>GHOST TOURNAMENT ELITE FASTPITCH 13" LHT FIRST BASE MITT GTEFP313</t>
  </si>
  <si>
    <t>A130853LHT</t>
  </si>
  <si>
    <t>GHOST TOURNAMENT ELITE FASTPITCH 34" RHT CATCHERS MITT GTEFP234 H WEB</t>
  </si>
  <si>
    <t>A130854RHT</t>
  </si>
  <si>
    <t>FUNDAMENTAL FASTPITCH</t>
  </si>
  <si>
    <t>FUNDAMENTAL FASTPITCH 12" RHT FMFP12 SPLIT WOVEN WEB</t>
  </si>
  <si>
    <t>A130855RHT</t>
  </si>
  <si>
    <t>FUNDAMENTAL FASTPITCH 12" LHT FMFP12 SPLIT WOVEN WEB</t>
  </si>
  <si>
    <t>A130855LHT</t>
  </si>
  <si>
    <t>FUNDAMENTAL FASTPITCH 12.5" RHT FMFP125 WOVEN WEB</t>
  </si>
  <si>
    <t>A130856RHT</t>
  </si>
  <si>
    <t>FUNDAMENTAL FASTPITCH 12.5" LHT FMFP125 WOVEN WEB</t>
  </si>
  <si>
    <t>A130856LHT</t>
  </si>
  <si>
    <t>FUNDAMENTAL FASTPITCH 13" RHT FMFP13 H WEB</t>
  </si>
  <si>
    <t>A130857RHT</t>
  </si>
  <si>
    <t>FUNDAMENTAL FASTPITCH 13" LHT FMFP13 H WEB</t>
  </si>
  <si>
    <t>A130857LHT</t>
  </si>
  <si>
    <t>FUNDAMENTAL FASTPITCH 33" RHT CATCHERS MITT FMFP2 H WEB</t>
  </si>
  <si>
    <t>A130858RHT</t>
  </si>
  <si>
    <t>FUNDAMENTAL FASTPITCH 33" LHT CATCHERS MITT FMFP2 H WEB</t>
  </si>
  <si>
    <t>A130858LHT</t>
  </si>
  <si>
    <r>
      <t>GHOST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FLEX YOUTH FASTPITCH</t>
    </r>
  </si>
  <si>
    <t>GHOST FLEX YOUTH SOFTBALL 10" RHT GFY10PK ARCHED H WEB GYWHPK</t>
  </si>
  <si>
    <t>A130859RHT</t>
  </si>
  <si>
    <t>GHOST FLEX YOUTH SOFTBALL 10" LHT GFY10PK ARCHED H WEB GYWHPK</t>
  </si>
  <si>
    <t>A130859LHT</t>
  </si>
  <si>
    <t>GHOST FLEX YOUTH SOFTBALL 10" RHT GFY11MG ARCHED H WEB GYWHYMG</t>
  </si>
  <si>
    <t>A130860RHT</t>
  </si>
  <si>
    <t>GHOST FLEX YOUTH SOFTBALL 10" LHT GFY11MG ARCHED H WEB GYWHYMG</t>
  </si>
  <si>
    <t>A130860LHT</t>
  </si>
  <si>
    <t>GHOST FLEX YOUTH SOFTBALL 10"  RHT GFY12CB ARCHED H WEB GYWHCB</t>
  </si>
  <si>
    <t>A130861RHT</t>
  </si>
  <si>
    <t>GHOST FLEX YOUTH SOFTBALL 10"  LHT GFY12CB ARCHED H WEB GYWHCB</t>
  </si>
  <si>
    <t>A130861LHT</t>
  </si>
  <si>
    <t>PRO COLLECTION TRAINING</t>
  </si>
  <si>
    <t>PRO TRAINER PT95 9.5 I WEB RHT</t>
  </si>
  <si>
    <t>A130774RHT</t>
  </si>
  <si>
    <t>PRO TRAINER PT95 9.5 I WEB LHT</t>
  </si>
  <si>
    <t>A130774LHT</t>
  </si>
  <si>
    <t>PRO TRAINER PCTR28 28 PANCAKE RHT</t>
  </si>
  <si>
    <t>A130775RHT</t>
  </si>
  <si>
    <t>PRO TRAINER PCTR28 28 PANCAKE LHT</t>
  </si>
  <si>
    <t>A130775LHT</t>
  </si>
  <si>
    <t>SLOWPITCH SOFTBALL GLOVES</t>
  </si>
  <si>
    <t>PROFESSIONAL COLLECTION SLOWPITCH</t>
  </si>
  <si>
    <t>PRO COL SP PCSP13 13 H WEB RHT</t>
  </si>
  <si>
    <t>A130790RHT</t>
  </si>
  <si>
    <t>PRO COL SP PCSP13 13 H WEB LHT</t>
  </si>
  <si>
    <t>A130790LHT</t>
  </si>
  <si>
    <t>PRO COL SP PCSP14 14 H WEB RHT</t>
  </si>
  <si>
    <t>A130792RHT</t>
  </si>
  <si>
    <t>PRO COL SP PCSP14 14 H WEB LHT</t>
  </si>
  <si>
    <t>A130792LHT</t>
  </si>
  <si>
    <t>PRO COL SP PCSP15 15 H WEB RHT</t>
  </si>
  <si>
    <t>A130793RHT</t>
  </si>
  <si>
    <t>PRO COL SP PCSP15 15 H WEB LHT</t>
  </si>
  <si>
    <t>A130793LHT</t>
  </si>
  <si>
    <t>TOURNAMENT ELITE SLOWPITCH</t>
  </si>
  <si>
    <t>TOURN EL SP TESP13 13 H WEB RHT</t>
  </si>
  <si>
    <t>A130794RHT</t>
  </si>
  <si>
    <t>TOURN EL SP TESP13 13 H WEB LHT</t>
  </si>
  <si>
    <t>A130794LHT</t>
  </si>
  <si>
    <t>TOURN EL SP TESP14 14 H WEB RHT</t>
  </si>
  <si>
    <t>A130795RHT</t>
  </si>
  <si>
    <t>TOURN EL SP TESP14 14 H WEB LHT</t>
  </si>
  <si>
    <t>A130795LHT</t>
  </si>
  <si>
    <t>TOURN EL SP TESP15 15 H WEB RHT</t>
  </si>
  <si>
    <t>A130796RHT</t>
  </si>
  <si>
    <t>TOURN EL SP TESP15 15 H WEB LHT</t>
  </si>
  <si>
    <t>A130796LHT</t>
  </si>
  <si>
    <t>PRIME SLOWPITCH</t>
  </si>
  <si>
    <t>PRIME SP PSP125 12.5 SGL PST RHT</t>
  </si>
  <si>
    <t>A130862RHT</t>
  </si>
  <si>
    <t>PRIME SP PSP125 12.5 SGL PST LHT</t>
  </si>
  <si>
    <t>A130862LHT</t>
  </si>
  <si>
    <t>PRIME SP PSP13 13 H WEB RHT</t>
  </si>
  <si>
    <t>A130863RHT</t>
  </si>
  <si>
    <t>PRIME SP PSP13 13 H WEB LHT</t>
  </si>
  <si>
    <t>A130863LHT</t>
  </si>
  <si>
    <t>PRIME SP PSP14 14 H WEB RHT</t>
  </si>
  <si>
    <t>A130864RHT</t>
  </si>
  <si>
    <t>PRIME SP PSP14 14 H WEB LHT</t>
  </si>
  <si>
    <t>A130864LHT</t>
  </si>
  <si>
    <t>BASEBALL BATTING GLOVES</t>
  </si>
  <si>
    <t>PROFESSIONAL COLLECTION - ADULT</t>
  </si>
  <si>
    <t>PROFESSIONAL COLLECTION ADULT MEDIUM BLACK/BLACK</t>
  </si>
  <si>
    <t>A121228M</t>
  </si>
  <si>
    <t>PROFESSIONAL COLLECTION ADULT LARGE BLACK/BLACK</t>
  </si>
  <si>
    <t>A121228L</t>
  </si>
  <si>
    <t>PROFESSIONAL COLLECTION ADULT XLARGE BLACK/BLACK</t>
  </si>
  <si>
    <t>A121228XL</t>
  </si>
  <si>
    <t>PROFESSIONAL COLLECTION ADULT XXLARGE BLACK/BLACK</t>
  </si>
  <si>
    <t>A121228XXL</t>
  </si>
  <si>
    <t>PROFESSIONAL COLLECTION ADULT MEDIUM WHITE/WHITE</t>
  </si>
  <si>
    <t>A121229M</t>
  </si>
  <si>
    <t>PROFESSIONAL COLLECTION ADULT LARGE WHITE/WHITE</t>
  </si>
  <si>
    <t>A121229L</t>
  </si>
  <si>
    <t>PROFESSIONAL COLLECTION ADULT XLARGE WHITE/WHITE</t>
  </si>
  <si>
    <t>A121229XL</t>
  </si>
  <si>
    <t>PROFESSIONAL COLLECTION ADULT XXLARGE WHITE/WHITE</t>
  </si>
  <si>
    <t>A121229XXL</t>
  </si>
  <si>
    <t>PROFESSIONAL COLLECTION ADULT MEDIUM CARAMEL/WHITE</t>
  </si>
  <si>
    <t>A121230M</t>
  </si>
  <si>
    <t>PROFESSIONAL COLLECTION ADULT LARGE CARAMEL/WHITE</t>
  </si>
  <si>
    <t>A121230L</t>
  </si>
  <si>
    <t>PROFESSIONAL COLLECTION ADULT XLARGE CARAMEL/WHITE</t>
  </si>
  <si>
    <t>A121230XL</t>
  </si>
  <si>
    <t>PROFESSIONAL COLLECTION ADULT XXLARGE CARAMEL/WHITE</t>
  </si>
  <si>
    <t>A121230XXL</t>
  </si>
  <si>
    <t>WALK-OFF NX - ADULT</t>
  </si>
  <si>
    <t>WALK OFF NX WHWH S</t>
  </si>
  <si>
    <t>A121252S</t>
  </si>
  <si>
    <t>WALK OFF NX WHWH M</t>
  </si>
  <si>
    <t>A121252M</t>
  </si>
  <si>
    <t>WALK OFF NX WHWH L</t>
  </si>
  <si>
    <t>A121252L</t>
  </si>
  <si>
    <t>WALK OFF NX WHWH XL</t>
  </si>
  <si>
    <t>A121252XL</t>
  </si>
  <si>
    <t>WALK OFF NX WHWH XXL</t>
  </si>
  <si>
    <t>A121252XXL</t>
  </si>
  <si>
    <t>WALK OFF NX BKBK S</t>
  </si>
  <si>
    <t>A121253S</t>
  </si>
  <si>
    <t>WALK OFF NX BKBK M</t>
  </si>
  <si>
    <t>A121253M</t>
  </si>
  <si>
    <t>WALK OFF NX BKBK L</t>
  </si>
  <si>
    <t>A121253L</t>
  </si>
  <si>
    <t>WALK OFF NX BKBK XL</t>
  </si>
  <si>
    <t>A121253XL</t>
  </si>
  <si>
    <t>WALK OFF NX RYRY S</t>
  </si>
  <si>
    <t>A121254S</t>
  </si>
  <si>
    <t>WALK OFF NX RYRY M</t>
  </si>
  <si>
    <t>A121254M</t>
  </si>
  <si>
    <t>WALK OFF NX RYRY L</t>
  </si>
  <si>
    <t>A121254L</t>
  </si>
  <si>
    <t>WALK OFF NX RYRY XL</t>
  </si>
  <si>
    <t>A121254XL</t>
  </si>
  <si>
    <t>WALK OFF NX NYNY S</t>
  </si>
  <si>
    <t>A121255S</t>
  </si>
  <si>
    <t>WALK OFF NX NYNY M</t>
  </si>
  <si>
    <t>A121255M</t>
  </si>
  <si>
    <t>WALK OFF NX NYNY L</t>
  </si>
  <si>
    <t>A121255L</t>
  </si>
  <si>
    <t>WALK OFF NX NYNY XL</t>
  </si>
  <si>
    <t>A121255XL</t>
  </si>
  <si>
    <t>WALK OFF NX RDRD S</t>
  </si>
  <si>
    <t>A121256S</t>
  </si>
  <si>
    <t>WALK OFF NX RDRD M</t>
  </si>
  <si>
    <t>A121256M</t>
  </si>
  <si>
    <t>WALK OFF NX RDRD L</t>
  </si>
  <si>
    <t>A121256L</t>
  </si>
  <si>
    <t>WALK OFF NX RDRD XL</t>
  </si>
  <si>
    <t>A121256XL</t>
  </si>
  <si>
    <t>WALK OFF NX BKOP S</t>
  </si>
  <si>
    <t>A121257S</t>
  </si>
  <si>
    <t>WALK OFF NX BKOP M</t>
  </si>
  <si>
    <t>A121257M</t>
  </si>
  <si>
    <t>WALK OFF NX BKOP L</t>
  </si>
  <si>
    <t>A121257L</t>
  </si>
  <si>
    <t>WALK OFF NX BKOP XL</t>
  </si>
  <si>
    <t>A121257XL</t>
  </si>
  <si>
    <t>WALK OFF NX CRCB S</t>
  </si>
  <si>
    <t>A121258S</t>
  </si>
  <si>
    <t>WALK OFF NX CRCB M</t>
  </si>
  <si>
    <t>A121258M</t>
  </si>
  <si>
    <t>WALK OFF NX CRCB L</t>
  </si>
  <si>
    <t>A121258L</t>
  </si>
  <si>
    <t>WALK OFF NX CRCB XL</t>
  </si>
  <si>
    <t>A121258XL</t>
  </si>
  <si>
    <t>WALK OFF NX CRGY S</t>
  </si>
  <si>
    <t>A121259S</t>
  </si>
  <si>
    <t>WALK OFF NX CRGY M</t>
  </si>
  <si>
    <t>A121259M</t>
  </si>
  <si>
    <t>WALK OFF NX CRGY L</t>
  </si>
  <si>
    <t>A121259L</t>
  </si>
  <si>
    <t>WALK OFF NX CRGY XL</t>
  </si>
  <si>
    <t>A121259XL</t>
  </si>
  <si>
    <t>WALK OFF NX STARS STRIPES S</t>
  </si>
  <si>
    <t>A121260S</t>
  </si>
  <si>
    <t>WALK OFF NX STARS STRIPES M</t>
  </si>
  <si>
    <t>A121260M</t>
  </si>
  <si>
    <t>WALK OFF NX STARS STRIPES L</t>
  </si>
  <si>
    <t>A121260L</t>
  </si>
  <si>
    <t>WALK OFF NX STARS STRIPES XL</t>
  </si>
  <si>
    <t>A121260XL</t>
  </si>
  <si>
    <t>WALK OFF NX TIE DYE S</t>
  </si>
  <si>
    <t>A121261S</t>
  </si>
  <si>
    <t>WALK OFF NX TIE DYE M</t>
  </si>
  <si>
    <t>A121261M</t>
  </si>
  <si>
    <t>WALK OFF NX TIE DYE L</t>
  </si>
  <si>
    <t>A121261L</t>
  </si>
  <si>
    <t>WALK OFF NX TIE DYE XL</t>
  </si>
  <si>
    <t>A121261XL</t>
  </si>
  <si>
    <t xml:space="preserve">WALK-OFF NX - YOUTH </t>
  </si>
  <si>
    <t>WALK OFF NX YTH WHWH S</t>
  </si>
  <si>
    <t>A121262S</t>
  </si>
  <si>
    <t>WALK OFF NX YTH WHWH M</t>
  </si>
  <si>
    <t>A121262M</t>
  </si>
  <si>
    <t>WALK OFF NX YTH WHWH L</t>
  </si>
  <si>
    <t>A121262L</t>
  </si>
  <si>
    <t>WALK OFF NX YTH WHWH XL</t>
  </si>
  <si>
    <t>A121262XL</t>
  </si>
  <si>
    <t>WALK OFF NX YTH BKBK S</t>
  </si>
  <si>
    <t>A121263S</t>
  </si>
  <si>
    <t>WALK OFF NX YTH BKBK M</t>
  </si>
  <si>
    <t>A121263M</t>
  </si>
  <si>
    <t>WALK OFF NX YTH BKBK L</t>
  </si>
  <si>
    <t>A121263L</t>
  </si>
  <si>
    <t>WALK OFF NX YTH RYRY S</t>
  </si>
  <si>
    <t>A121264S</t>
  </si>
  <si>
    <t>WALK OFF NX YTH RYRY M</t>
  </si>
  <si>
    <t>A121264M</t>
  </si>
  <si>
    <t>WALK OFF NX YTH RYRY L</t>
  </si>
  <si>
    <t>A121264L</t>
  </si>
  <si>
    <t>WALK OFF NX YTH NYNY S</t>
  </si>
  <si>
    <t>A121265S</t>
  </si>
  <si>
    <t>WALK OFF NX YTH NYNY M</t>
  </si>
  <si>
    <t>A121265M</t>
  </si>
  <si>
    <t>WALK OFF NX YTH NYNY L</t>
  </si>
  <si>
    <t>A121265L</t>
  </si>
  <si>
    <t>WALK OFF NX YTH RDRD S</t>
  </si>
  <si>
    <t>A121266S</t>
  </si>
  <si>
    <t>WALK OFF NX YTH RDRD M</t>
  </si>
  <si>
    <t>A121266M</t>
  </si>
  <si>
    <t>WALK OFF NX YTH RDRD L</t>
  </si>
  <si>
    <t>A121266L</t>
  </si>
  <si>
    <t>WALK OFF NX YTH CRCB S</t>
  </si>
  <si>
    <t>A121267S</t>
  </si>
  <si>
    <t>WALK OFF NX YTH CRCB M</t>
  </si>
  <si>
    <t>A121267M</t>
  </si>
  <si>
    <t>WALK OFF NX YTH CRCB L</t>
  </si>
  <si>
    <t>A121267L</t>
  </si>
  <si>
    <t>WALK OFF NX YTH STARS STRIPES S</t>
  </si>
  <si>
    <t>A121268S</t>
  </si>
  <si>
    <t>WALK OFF NX YTH STARS STRIPES M</t>
  </si>
  <si>
    <t>A121268M</t>
  </si>
  <si>
    <t>WALK OFF NX YTH STARS STRIPES L</t>
  </si>
  <si>
    <t>A121268L</t>
  </si>
  <si>
    <t>WALK OFF NX YTH TIE DYE S</t>
  </si>
  <si>
    <t>A121269S</t>
  </si>
  <si>
    <t>WALK OFF NX YTH TIE DYE M</t>
  </si>
  <si>
    <t>A121269M</t>
  </si>
  <si>
    <t>WALK OFF NX YTH TIE DYE L</t>
  </si>
  <si>
    <t>A121269L</t>
  </si>
  <si>
    <t>GAMETIME VRS - ADULT</t>
  </si>
  <si>
    <t>GAMETIME VRS GYBK S</t>
  </si>
  <si>
    <t>A121270S</t>
  </si>
  <si>
    <t>6</t>
  </si>
  <si>
    <t>GAMETIME VRS GYBK M</t>
  </si>
  <si>
    <t>A121270M</t>
  </si>
  <si>
    <t>GAMETIME VRS GYBK L</t>
  </si>
  <si>
    <t>A121270L</t>
  </si>
  <si>
    <t>GAMETIME VRS GYBK XL</t>
  </si>
  <si>
    <t>A121270XL</t>
  </si>
  <si>
    <t>GAMETIME VRS - YOUTH</t>
  </si>
  <si>
    <t>GAMETIME VRS YTH GYBK S</t>
  </si>
  <si>
    <t>A121271S</t>
  </si>
  <si>
    <t>GAMETIME VRS YTH GYBK M</t>
  </si>
  <si>
    <t>A121271M</t>
  </si>
  <si>
    <t>GAMETIME VRS YTH GYBK L</t>
  </si>
  <si>
    <t>A121271L</t>
  </si>
  <si>
    <t>GAMETIME - ADULT</t>
  </si>
  <si>
    <t>GAMETIME ADULT BLACK  SMALL</t>
  </si>
  <si>
    <t>A121019PRS</t>
  </si>
  <si>
    <t>GAMETIME ADULT BLACK  MEDIUM</t>
  </si>
  <si>
    <t>A121019PRM</t>
  </si>
  <si>
    <t>GAMETIME ADULT BLACK  LARGE</t>
  </si>
  <si>
    <t>A121019PRL</t>
  </si>
  <si>
    <t>GAMETIME ADULT BLACK  XLARGE</t>
  </si>
  <si>
    <t>A121019PRXL</t>
  </si>
  <si>
    <t>GAMETIME ADULT WHITE/WHITE  SMALL</t>
  </si>
  <si>
    <t>A121022PRS</t>
  </si>
  <si>
    <t>GAMETIME ADULT WHITE/WHITE  MEDIUM</t>
  </si>
  <si>
    <t>A121022PRM</t>
  </si>
  <si>
    <t>GAMETIME ADULT WHITE/WHITE  LARGE</t>
  </si>
  <si>
    <t>A121022PRL</t>
  </si>
  <si>
    <t>GAMETIME ADULT WHITE/WHITE  XLARGE</t>
  </si>
  <si>
    <t>A121022PRXL</t>
  </si>
  <si>
    <t>GAMETIME ADULT WHITE/RED  SMALL</t>
  </si>
  <si>
    <t>A121024PRS</t>
  </si>
  <si>
    <t>GAMETIME ADULT WHITE/RED  MEDIUM</t>
  </si>
  <si>
    <t>A121024PRM</t>
  </si>
  <si>
    <t>GAMETIME ADULT WHITE/RED  LARGE</t>
  </si>
  <si>
    <t>A121024PRL</t>
  </si>
  <si>
    <t>GAMETIME ADULT WHITE/RED  XLARGE</t>
  </si>
  <si>
    <t>A121024PRXL</t>
  </si>
  <si>
    <t>GAMETIME ADULT WHITE/NAVY  SMALL</t>
  </si>
  <si>
    <t>A121028PRS</t>
  </si>
  <si>
    <t>GAMETIME ADULT WHITE/NAVY  MEDIUM</t>
  </si>
  <si>
    <t>A121028PRM</t>
  </si>
  <si>
    <t>GAMETIME ADULT WHITE/NAVY  LARGE</t>
  </si>
  <si>
    <t>A121028PRL</t>
  </si>
  <si>
    <t>GAMETIME ADULT WHITE/NAVY  XLARGE</t>
  </si>
  <si>
    <t>A121028PRXL</t>
  </si>
  <si>
    <t>GAMETIME ADULT WHITE/ROYAL  SMALL</t>
  </si>
  <si>
    <t>A121026PRS</t>
  </si>
  <si>
    <t>GAMETIME ADULT WHITE/ROYAL  MEDIUM</t>
  </si>
  <si>
    <t>A121026PRM</t>
  </si>
  <si>
    <t>GAMETIME ADULT WHITE/ROYAL  LARGE</t>
  </si>
  <si>
    <t>A121026PRL</t>
  </si>
  <si>
    <t>GAMETIME ADULT WHITE/ROYAL  XLARGE</t>
  </si>
  <si>
    <t>A121026PRXL</t>
  </si>
  <si>
    <t>GAMETIME ADULT WHITE/NAVY/RED SMALL</t>
  </si>
  <si>
    <t>A121233PRS</t>
  </si>
  <si>
    <t>GAMETIME ADULT WHITE/NAVY/RED MEDIUM</t>
  </si>
  <si>
    <t>A121233PRM</t>
  </si>
  <si>
    <t>GAMETIME ADULT WHITE/NAVY/RED LARGE</t>
  </si>
  <si>
    <t>A121233PRL</t>
  </si>
  <si>
    <t>GAMETIME ADULT WHITE/NAVY/RED XXLARGE</t>
  </si>
  <si>
    <t>A121233PRXL</t>
  </si>
  <si>
    <t xml:space="preserve">GAMETIME - YOUTH </t>
  </si>
  <si>
    <t>GAMETIME YOUTH BLACK TB</t>
  </si>
  <si>
    <t>A121020PRTB</t>
  </si>
  <si>
    <t>GAMETIME YOUTH BLACK  SMALL</t>
  </si>
  <si>
    <t>A121020PRYS</t>
  </si>
  <si>
    <t>GAMETIME YOUTH BLACK  MEDIUM</t>
  </si>
  <si>
    <t>A121020PRYM</t>
  </si>
  <si>
    <t>GAMETIME YOUTH BLACK  LARGE</t>
  </si>
  <si>
    <t>A121020PRYL</t>
  </si>
  <si>
    <t>GAMETIME YOUTH WHITE/WHITE  SMALL</t>
  </si>
  <si>
    <t>A121023PRYS</t>
  </si>
  <si>
    <t>GAMETIME YOUTH WHITE/WHITE  MEDIUM</t>
  </si>
  <si>
    <t>A121023PRYM</t>
  </si>
  <si>
    <t>GAMETIME YOUTH WHITE/WHITE  LARGE</t>
  </si>
  <si>
    <t>A121023PRYL</t>
  </si>
  <si>
    <t>GAMETIME YOUTH WHITE/RED  SMALL</t>
  </si>
  <si>
    <t>A121025PRYS</t>
  </si>
  <si>
    <t>GAMETIME YOUTH WHITE/RED  MEDIUM</t>
  </si>
  <si>
    <t>A121025PRYM</t>
  </si>
  <si>
    <t>GAMETIME YOUTH WHITE/RED  LARGE</t>
  </si>
  <si>
    <t>A121025PRYL</t>
  </si>
  <si>
    <t>GAMETIME YOUTH WHITE/NAVY  SMALL</t>
  </si>
  <si>
    <t>A121029PRYS</t>
  </si>
  <si>
    <t>GAMETIME YOUTH WHITE/NAVY  MEDIUM</t>
  </si>
  <si>
    <t>A121029PRYM</t>
  </si>
  <si>
    <t>GAMETIME YOUTH WHITE/NAVY  LARGE</t>
  </si>
  <si>
    <t>A121029PRYL</t>
  </si>
  <si>
    <t>GAMETIME YOUTH WHITE/ROYAL  SMALL</t>
  </si>
  <si>
    <t>A121027PRYS</t>
  </si>
  <si>
    <t>GAMETIME YOUTH WHITE/ROYAL  MEDIUM</t>
  </si>
  <si>
    <t>A121027PRYM</t>
  </si>
  <si>
    <t>GAMETIME YOUTH WHITE/ROYAL  LARGE</t>
  </si>
  <si>
    <t>A121027PRYL</t>
  </si>
  <si>
    <t>GAMETIME YOUTH WHITE/NAVY/RED  SMALL</t>
  </si>
  <si>
    <t>A121234PRYS</t>
  </si>
  <si>
    <t>GAMETIME YOUTH WHITE/NAVY/RED  MEDIUM</t>
  </si>
  <si>
    <t>A121234PRYM</t>
  </si>
  <si>
    <t>GAMETIME YOUTH WHITE/NAVY/RED  LARGE</t>
  </si>
  <si>
    <t>A121234PRYL</t>
  </si>
  <si>
    <t>EASTON FASTPITCH BATTING GLOVE COLLECTION - DESIGNED FOR FEMALE ATHLETE</t>
  </si>
  <si>
    <t>LAUREN CHAMBERLAIN LC PRO - WOMENS</t>
  </si>
  <si>
    <t>CHAMBERLAIN LC PRO FASTPITCH WMN WHWH S</t>
  </si>
  <si>
    <t>A121272S</t>
  </si>
  <si>
    <t>CHAMBERLAIN LC PRO FASTPITCH WMN WHWH M</t>
  </si>
  <si>
    <t>A121272M</t>
  </si>
  <si>
    <t>CHAMBERLAIN LC PRO FASTPITCH WMN WHWH L</t>
  </si>
  <si>
    <t>A121272L</t>
  </si>
  <si>
    <t>CHAMBERLAIN LC PRO FASTPITCH WMN WHWH XL</t>
  </si>
  <si>
    <t>A121272XL</t>
  </si>
  <si>
    <t>EASTON GHOST™ FASTPITCH BATTING GLOVES | WOMENS | PAIR</t>
  </si>
  <si>
    <t>GHOST FASTPITCH WOMENS STARS N STRIPES  SMALL</t>
  </si>
  <si>
    <t>A121227S</t>
  </si>
  <si>
    <t>GHOST FASTPITCH WOMENS STARS N STRIPES  MEDIUM</t>
  </si>
  <si>
    <t>A121227M</t>
  </si>
  <si>
    <t>GHOST FASTPITCH WOMENS STARS N STRIPES  LARGE</t>
  </si>
  <si>
    <t>A121227L</t>
  </si>
  <si>
    <t>GHOST FASTPITCH WOMENS STARS N STRIPES  XLARGE</t>
  </si>
  <si>
    <t>A121227XL</t>
  </si>
  <si>
    <t>GHOST FASTPITCH WOMENS WHITE/GOLD  SMALL</t>
  </si>
  <si>
    <t>A121184PRS</t>
  </si>
  <si>
    <t>GHOST FASTPITCH WOMENS WHITE/GOLD  MEDIUM</t>
  </si>
  <si>
    <t>A121184PRM</t>
  </si>
  <si>
    <t>GHOST FASTPITCH WOMENS WHITE/GOLD  LARGE</t>
  </si>
  <si>
    <t>A121184PRL</t>
  </si>
  <si>
    <t>GHOST FASTPITCH WOMENS WHITE/GOLD  XLARGE</t>
  </si>
  <si>
    <t>A121184PRXL</t>
  </si>
  <si>
    <t>GHOST FASTPITCH WOMENS WHITE  SMALL</t>
  </si>
  <si>
    <t>A121180PRS</t>
  </si>
  <si>
    <t>GHOST FASTPITCH WOMENS WHITE  MEDIUM</t>
  </si>
  <si>
    <t>A121180PRM</t>
  </si>
  <si>
    <t>GHOST FASTPITCH WOMENS WHITE  LARGE</t>
  </si>
  <si>
    <t>A121180PRL</t>
  </si>
  <si>
    <t>GHOST FASTPITCH WOMENS WHITE  XLARGE</t>
  </si>
  <si>
    <t>A121180PRXL</t>
  </si>
  <si>
    <t>GHOST FASTPITCH WOMENS WHITE/RED  SMALL</t>
  </si>
  <si>
    <t>A121181PRS</t>
  </si>
  <si>
    <t>GHOST FASTPITCH WOMENS WHITE/RED  MEDIUM</t>
  </si>
  <si>
    <t>A121181PRM</t>
  </si>
  <si>
    <t>GHOST FASTPITCH WOMENS WHITE/RED  LARGE</t>
  </si>
  <si>
    <t>A121181PRL</t>
  </si>
  <si>
    <t>GHOST FASTPITCH WOMENS WHITE/RED  XLARGE</t>
  </si>
  <si>
    <t>A121181PRXL</t>
  </si>
  <si>
    <t>GHOST FASTPITCH WOMENS WHITE/NAVY  SMALL</t>
  </si>
  <si>
    <t>A121183PRS</t>
  </si>
  <si>
    <t>GHOST FASTPITCH WOMENS WHITE/NAVY  MEDIUM</t>
  </si>
  <si>
    <t>A121183PRM</t>
  </si>
  <si>
    <t>GHOST FASTPITCH WOMENS WHITE/NAVY  LARGE</t>
  </si>
  <si>
    <t>A121183PRL</t>
  </si>
  <si>
    <t>GHOST FASTPITCH WOMENS WHITE/NAVY  XLARGE</t>
  </si>
  <si>
    <t>A121183PRXL</t>
  </si>
  <si>
    <t>GHOST FASTPITCH WOMENS WHITE/ROYAL  SMALL</t>
  </si>
  <si>
    <t>A121182PRS</t>
  </si>
  <si>
    <t>GHOST FASTPITCH WOMENS WHITE/ROYAL  MEDIUM</t>
  </si>
  <si>
    <t>A121182PRM</t>
  </si>
  <si>
    <t>GHOST FASTPITCH WOMENS WHITE/ROYAL  LARGE</t>
  </si>
  <si>
    <t>A121182PRL</t>
  </si>
  <si>
    <t>GHOST FASTPITCH WOMENS WHITE/ROYAL  XLARGE</t>
  </si>
  <si>
    <t>A121182PRXL</t>
  </si>
  <si>
    <t>GHOST FASTPITCH WOMENS TIE DYE S</t>
  </si>
  <si>
    <t>A121279S</t>
  </si>
  <si>
    <t>GHOST FASTPITCH WOMENS TIE DYE M</t>
  </si>
  <si>
    <t>A121279M</t>
  </si>
  <si>
    <t>GHOST FASTPITCH WOMENS TIE DYE L</t>
  </si>
  <si>
    <t>A121279L</t>
  </si>
  <si>
    <t>GHOST FASTPITCH WOMENS TIE DYE XL</t>
  </si>
  <si>
    <t>A121279XL</t>
  </si>
  <si>
    <t>FUNDAMENTAL VRS FASTPITCH SOFTBALL - WOMENS</t>
  </si>
  <si>
    <t>FUNDAMENTAL VRS FASTPITCH WMN GYWH S</t>
  </si>
  <si>
    <t>A121273S</t>
  </si>
  <si>
    <t>FUNDAMENTAL VRS FASTPITCH WMN GYWH M</t>
  </si>
  <si>
    <t>A121273M</t>
  </si>
  <si>
    <t>FUNDAMENTAL VRS FASTPITCH WMN GYWH L</t>
  </si>
  <si>
    <t>A121273L</t>
  </si>
  <si>
    <t>FUNDAMENTAL VRS FASTPITCH WMN GYWH XL</t>
  </si>
  <si>
    <t>A121273XL</t>
  </si>
  <si>
    <t>FUNDAMENTAL VRS FASTPITCH SOFTBALL - YOUTH</t>
  </si>
  <si>
    <t>FUNDAMENTAL VRS FASTPITCH YTH GYWH S</t>
  </si>
  <si>
    <t>A121274S</t>
  </si>
  <si>
    <t>FUNDAMENTAL VRS FASTPITCH YTH GYWH M</t>
  </si>
  <si>
    <t>A121274M</t>
  </si>
  <si>
    <t>FUNDAMENTAL VRS FASTPITCH YTH GYWH L</t>
  </si>
  <si>
    <t>A121274L</t>
  </si>
  <si>
    <r>
      <t>EASTON FUNDAMENTAL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FASTPITCH SOFTBALL BATTING GLOVES | WOMENS | PAIR</t>
    </r>
  </si>
  <si>
    <t>FUNDAMENTAL FASTPITCH WOMENS WHITE/WHITE  SMALL</t>
  </si>
  <si>
    <t>A121236S</t>
  </si>
  <si>
    <t>FUNDAMENTAL FASTPITCH WOMENS WHITE/WHITE  MEDIUM</t>
  </si>
  <si>
    <t>A121236M</t>
  </si>
  <si>
    <t>FUNDAMENTAL FASTPITCH WOMENS WHITE/WHITE  LARGE</t>
  </si>
  <si>
    <t>A121236L</t>
  </si>
  <si>
    <t>FUNDAMENTAL FASTPITCH WOMENS WHITE/WHITE  XLARGE</t>
  </si>
  <si>
    <t>A121236XL</t>
  </si>
  <si>
    <t>FUNDAMENTAL FASTPITCH WOMENS WHITE/CAROLINA BLUE  SMALL</t>
  </si>
  <si>
    <t>A121237S</t>
  </si>
  <si>
    <t>FUNDAMENTAL FASTPITCH WOMENS WHITE/CAROLINA BLUE  MEDIUM</t>
  </si>
  <si>
    <t>A121237M</t>
  </si>
  <si>
    <t>FUNDAMENTAL FASTPITCH WOMENS WHITE/CAROLINA BLUE  LARGE</t>
  </si>
  <si>
    <t>A121237L</t>
  </si>
  <si>
    <t>FUNDAMENTAL FASTPITCH WOMENS WHITE/CAROLINA BLUE  XLARGE</t>
  </si>
  <si>
    <t>A121237XL</t>
  </si>
  <si>
    <r>
      <t>EASTON FUNDAMENTAL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FASTPITCH SOFTBALL BATTING GLOVES | GIRLS | PAIR</t>
    </r>
  </si>
  <si>
    <t>FUNDAMENTAL FASTPITCH GIRLS WHITE/WHITE  SMALL</t>
  </si>
  <si>
    <t>A121238S</t>
  </si>
  <si>
    <t>FUNDAMENTAL FASTPITCH GIRLS WHITE/WHITE  MEDIUM</t>
  </si>
  <si>
    <t>A121238M</t>
  </si>
  <si>
    <t>FUNDAMENTAL FASTPITCH GIRLS WHITE/WHITE  LARGE</t>
  </si>
  <si>
    <t>A121238L</t>
  </si>
  <si>
    <t>FUNDAMENTAL FASTPITCH GIRLS WHITE/PINK  SMALL</t>
  </si>
  <si>
    <t>A121239S</t>
  </si>
  <si>
    <t>FUNDAMENTAL FASTPITCH GIRLS WHITE/PINK  MEDIUM</t>
  </si>
  <si>
    <t>A121239M</t>
  </si>
  <si>
    <t>FUNDAMENTAL FASTPITCH GIRLS WHITE/PINK  LARGE</t>
  </si>
  <si>
    <t>A121239L</t>
  </si>
  <si>
    <t>FUNDAMENTAL FASTPITCH YTH WHITE/CAROLINA BLUE  SMALL</t>
  </si>
  <si>
    <t>A121275S</t>
  </si>
  <si>
    <t>FUNDAMENTAL FASTPITCH YTH WHITE/CAROLINA BLUE  MEDIUM</t>
  </si>
  <si>
    <t>A121275M</t>
  </si>
  <si>
    <t>FUNDAMENTAL FASTPITCH YTH WHITE/CAROLINA BLUE  LARGE</t>
  </si>
  <si>
    <t>A121275L</t>
  </si>
  <si>
    <t>EASTON BACKPACK BAG COLLECTION - BASEBALL | SOFTBALL</t>
  </si>
  <si>
    <t>WALK-OFF® NX BAT &amp; EQUIPMENT BACKPACK</t>
  </si>
  <si>
    <t>WALK-OFF NX BACKPACK BK</t>
  </si>
  <si>
    <t>A159059BK</t>
  </si>
  <si>
    <t>WALK-OFF NX BACKPACK CH</t>
  </si>
  <si>
    <t>A159059CH</t>
  </si>
  <si>
    <t>WALK-OFF NX BACKPACK WH</t>
  </si>
  <si>
    <t>A159059WH</t>
  </si>
  <si>
    <t>WALK-OFF NX BACKPACK RD</t>
  </si>
  <si>
    <t>A159059RD</t>
  </si>
  <si>
    <t>WALK-OFF NX BACKPACK OR</t>
  </si>
  <si>
    <t>A159059OR</t>
  </si>
  <si>
    <t>WALK-OFF NX BACKPACK GN</t>
  </si>
  <si>
    <t>A159059GN</t>
  </si>
  <si>
    <t>WALK-OFF NX BACKPACK NY</t>
  </si>
  <si>
    <t>A159059NY</t>
  </si>
  <si>
    <t>WALK-OFF NX BACKPACK RY</t>
  </si>
  <si>
    <t>A159059RY</t>
  </si>
  <si>
    <t>WALK-OFF NX BACKPACK CB</t>
  </si>
  <si>
    <t>A159059CB</t>
  </si>
  <si>
    <t>WALK-OFF NX BACKPACK PU</t>
  </si>
  <si>
    <t>A159059PU</t>
  </si>
  <si>
    <t>WALK-OFF NX BACKPACK MN</t>
  </si>
  <si>
    <t>A159059MN</t>
  </si>
  <si>
    <t>WALK-OFF NX BACKPACK SS</t>
  </si>
  <si>
    <t>A159059SS</t>
  </si>
  <si>
    <t>EASTON GHOST™ NX FASTPITCH BAT &amp; EQUIPMENT BACKPACK - DESIGNED FOR FEMALE ATHLETE</t>
  </si>
  <si>
    <t>GHOST NX FASTPITCH BACKPACK BK</t>
  </si>
  <si>
    <t>A159065BK</t>
  </si>
  <si>
    <t>GHOST NX FASTPITCH BACKPACK CH</t>
  </si>
  <si>
    <t>A159065CH</t>
  </si>
  <si>
    <t>GHOST NX FASTPITCH BACKPACK WH</t>
  </si>
  <si>
    <t>A159065WH</t>
  </si>
  <si>
    <t>GHOST NX FASTPITCH BACKPACK RD</t>
  </si>
  <si>
    <t>A159065RD</t>
  </si>
  <si>
    <t>GHOST NX FASTPITCH BACKPACK NY</t>
  </si>
  <si>
    <t>A159065NY</t>
  </si>
  <si>
    <t>GHOST NX FASTPITCH BACKPACK RY</t>
  </si>
  <si>
    <t>A159065RY</t>
  </si>
  <si>
    <t>GHOST NX FASTPITCH BACKPACK CB</t>
  </si>
  <si>
    <t>A159065CB</t>
  </si>
  <si>
    <t>GHOST NX FASTPITCH BACKPACK PU</t>
  </si>
  <si>
    <t>A159065PU</t>
  </si>
  <si>
    <t>GHOST NX FASTPITCH BACKPACK SS</t>
  </si>
  <si>
    <t>A159065SS</t>
  </si>
  <si>
    <t>EASTON REFLEX™ BAT &amp; EQUIPMENT BACKPACK</t>
  </si>
  <si>
    <t>REFLEX BACKPACK BK</t>
  </si>
  <si>
    <t>A159064BK</t>
  </si>
  <si>
    <t>REFLEX BACKPACK WH</t>
  </si>
  <si>
    <t>A159064WH</t>
  </si>
  <si>
    <t>REFLEX BACKPACK RD</t>
  </si>
  <si>
    <t>A159064RD</t>
  </si>
  <si>
    <t>REFLEX BACKPACK NY</t>
  </si>
  <si>
    <t>A159064NY</t>
  </si>
  <si>
    <t>REFLEX BACKPACK RY</t>
  </si>
  <si>
    <t>A159064RY</t>
  </si>
  <si>
    <t>REFLEX BACKPACK SS</t>
  </si>
  <si>
    <t>A159064SS</t>
  </si>
  <si>
    <t>EASTON GAME READY™ BAT &amp; EQUIPMENT BACKPACK</t>
  </si>
  <si>
    <t>GAME READY BAT &amp; EQUIPMENT BACKPACK BLACK</t>
  </si>
  <si>
    <t>A159037CHBK</t>
  </si>
  <si>
    <t>GAME READY BAT &amp; EQUIPMENT BACKPACK WHITE</t>
  </si>
  <si>
    <t>A159037CHWH</t>
  </si>
  <si>
    <t>GAME READY BAT &amp; EQUIPMENT BACKPACK RED</t>
  </si>
  <si>
    <t>A159037CHRD</t>
  </si>
  <si>
    <t>GAME READY BAT &amp; EQUIPMENT BACKPACK ORANGE</t>
  </si>
  <si>
    <t>A159037CHOR</t>
  </si>
  <si>
    <t>GAME READY BAT &amp; EQUIPMENT BACKPACK GREEN</t>
  </si>
  <si>
    <t>A159037CHGN</t>
  </si>
  <si>
    <t>GAME READY BAT &amp; EQUIPMENT BACKPACK NAVY</t>
  </si>
  <si>
    <t>A159037CHNY</t>
  </si>
  <si>
    <t>GAME READY BAT &amp; EQUIPMENT BACKPACK ROYAL</t>
  </si>
  <si>
    <t>A159037CHRY</t>
  </si>
  <si>
    <t>GAME READY BAT &amp; EQUIPMENT BACKPACK PURPLE</t>
  </si>
  <si>
    <t>A159037CHPU</t>
  </si>
  <si>
    <t>GAME READY BAT &amp; EQUIPMENT BACKPACK MAROON</t>
  </si>
  <si>
    <t>A159037CHMN</t>
  </si>
  <si>
    <t>GAME READY BAT &amp; EQUIPMENT BACKPACK STARS &amp; STRIPES</t>
  </si>
  <si>
    <t>A159037STARS</t>
  </si>
  <si>
    <t>EASTON GAME READY™ YOUTH BAT &amp; EQUIPMENT BACKPACK</t>
  </si>
  <si>
    <t>GAME READY YOUTH BAT &amp; EQUIPMENT BACKPACK BLACK</t>
  </si>
  <si>
    <t>A159038CHBK</t>
  </si>
  <si>
    <t>GAME READY YOUTH BAT &amp; EQUIPMENT BACKPACK PINK</t>
  </si>
  <si>
    <t>A159038CHPK</t>
  </si>
  <si>
    <t>GAME READY YOUTH BAT &amp; EQUIPMENT BACKPACK RED</t>
  </si>
  <si>
    <t>A159038CHRD</t>
  </si>
  <si>
    <t>GAME READY YOUTH BAT &amp; EQUIPMENT BACKPACK NAVY</t>
  </si>
  <si>
    <t>A159038CHNY</t>
  </si>
  <si>
    <t>GAME READY YOUTH BAT &amp; EQUIPMENT BACKPACK ROYAL</t>
  </si>
  <si>
    <t>A159038CHRY</t>
  </si>
  <si>
    <t>GAME READY YOUTH BAT &amp; EQUIPMENT BACKPACK ARMY CAMO</t>
  </si>
  <si>
    <t>A159038CAMO</t>
  </si>
  <si>
    <t>GAME READY YOUTH BAT &amp; EQUIPMENT BACKPACK RED WHITE BLUE</t>
  </si>
  <si>
    <t>A159038RDNYWH</t>
  </si>
  <si>
    <t>EASTON E50BP™ BAT &amp; EQUIPMENT BACKPACK</t>
  </si>
  <si>
    <t>E50BP BACKPACK BLACK</t>
  </si>
  <si>
    <t>A159020BK</t>
  </si>
  <si>
    <t>E50BP BACKPACK RED</t>
  </si>
  <si>
    <t>A159020RD</t>
  </si>
  <si>
    <t>E50BP BACKPACK ROYAL</t>
  </si>
  <si>
    <t>A159020RY</t>
  </si>
  <si>
    <t>CATCHERS BACKPACK</t>
  </si>
  <si>
    <t>E610CBP CATCHERS BAT PACK BK</t>
  </si>
  <si>
    <t>A159029BK</t>
  </si>
  <si>
    <t>JEN SCHRO CATCHERS BAT PACK</t>
  </si>
  <si>
    <t>A159052WH</t>
  </si>
  <si>
    <t>EASTON WHEELED BAG COLLECTION - BASEBALL | SOFTBALL</t>
  </si>
  <si>
    <t xml:space="preserve">TANK PRO WHEELED BAG </t>
  </si>
  <si>
    <t>A159053BK</t>
  </si>
  <si>
    <t>EASTON MATRIX BAT &amp; EQUIPMENT WHEELED BAG</t>
  </si>
  <si>
    <t>MATRIX BAT &amp; EQUIPMENT WHEELED BAG BLACK</t>
  </si>
  <si>
    <t>A159054BK</t>
  </si>
  <si>
    <t>MATRIX BAT &amp; EQUIPMENT WHEELED BAG RED</t>
  </si>
  <si>
    <t>A159054RD</t>
  </si>
  <si>
    <t>MATRIX BAT &amp; EQUIPMENT WHEELED BAG NAVY</t>
  </si>
  <si>
    <t>A159054NY</t>
  </si>
  <si>
    <t>MATRIX BAT &amp; EQUIPMENT WHEELED BAG ROYAL</t>
  </si>
  <si>
    <t>A159054RY</t>
  </si>
  <si>
    <t>MATRIX BAT &amp; EQUIPMENT WHEELED BAG STARS AND STRIPES</t>
  </si>
  <si>
    <t>A159054STARS</t>
  </si>
  <si>
    <t>EASTON CATCHERS BAT &amp; EQUIPMENT WHEELED BAG</t>
  </si>
  <si>
    <t>CATCHERS BAT &amp; EQUIPMENT WHEELED BAG BLACK</t>
  </si>
  <si>
    <t>A159058BK</t>
  </si>
  <si>
    <t>CATCHERS BAT &amp; EQUIPMENT WHEELED BAG - JEN SCHRO EDITION WHITE</t>
  </si>
  <si>
    <t>A159058WH</t>
  </si>
  <si>
    <t>CATCHER'S WHEELED BAG - JEN SCHRO EDITION CH</t>
  </si>
  <si>
    <t>A159058CH</t>
  </si>
  <si>
    <t>EASTON DUGOUT BAT &amp; EQUIPMENT WHEELED BAG</t>
  </si>
  <si>
    <t>DUGOUT BAT &amp; EQUIPMENT WHEELED BAG BLACK</t>
  </si>
  <si>
    <t>A159055BK</t>
  </si>
  <si>
    <t>DUGOUT BAT &amp; EQUIPMENT WHEELED BAG RED</t>
  </si>
  <si>
    <t>A159055RD</t>
  </si>
  <si>
    <t>DUGOUT BAT &amp; EQUIPMENT WHEELED BAG NAVY</t>
  </si>
  <si>
    <t>A159055NY</t>
  </si>
  <si>
    <t>DUGOUT BAT &amp; EQUIPMENT WHEELED BAG ROYAL</t>
  </si>
  <si>
    <t>A159055RY</t>
  </si>
  <si>
    <t>EASTON OCTANE BAT &amp; EQUIPMENT WHEELED BAG</t>
  </si>
  <si>
    <t>OCTANE BAT &amp; EQUIPMENT WHEELED BAG BLACK</t>
  </si>
  <si>
    <t>A159056BK</t>
  </si>
  <si>
    <t>OCTANE BAT &amp; EQUIPMENT WHEELED BAG RED</t>
  </si>
  <si>
    <t>A159056RD</t>
  </si>
  <si>
    <t>OCTANE BAT &amp; EQUIPMENT WHEELED BAG NAVY</t>
  </si>
  <si>
    <t>A159056NY</t>
  </si>
  <si>
    <t>OCTANE BAT &amp; EQUIPMENT WHEELED BAG ROYAL</t>
  </si>
  <si>
    <t>A159056RY</t>
  </si>
  <si>
    <t>EASTON TEAM EQUIPMENT WHEELED BAG</t>
  </si>
  <si>
    <t>TEAM EQUIPMENT WHEELED BAG</t>
  </si>
  <si>
    <t>A159057BK</t>
  </si>
  <si>
    <t>EASTON TRAVELER STAND UP BAT &amp; EQUIPMENT WHEELED BAG</t>
  </si>
  <si>
    <t>TRAVELER STAND UP BAT &amp; EQUIPMENT WHEELED BAG BLACK</t>
  </si>
  <si>
    <t>A159901BK</t>
  </si>
  <si>
    <t>TRAVELER STAND UP BAT &amp; EQUIPMENT WHEELED BAG WHITE</t>
  </si>
  <si>
    <t>A159901WH</t>
  </si>
  <si>
    <t>TRAVELER STAND UP BAT &amp; EQUIPMENT WHEELED BAG RED</t>
  </si>
  <si>
    <t>A159901RD</t>
  </si>
  <si>
    <t>TRAVELER STAND UP BAT &amp; EQUIPMENT WHEELED BAG ORANGE</t>
  </si>
  <si>
    <t>A159901OR</t>
  </si>
  <si>
    <t>TRAVELER STAND UP BAT &amp; EQUIPMENT WHEELED BAG NAVY</t>
  </si>
  <si>
    <t>A159901NY</t>
  </si>
  <si>
    <t>TRAVELER STAND UP BAT &amp; EQUIPMENT WHEELED BAG ROYAL</t>
  </si>
  <si>
    <t>A159901RY</t>
  </si>
  <si>
    <t>TRAVELER STAND UP BAT &amp; EQUIPMENT WHEELED BAG CAROLINA BLUE</t>
  </si>
  <si>
    <t>A159901CB</t>
  </si>
  <si>
    <t>TRAVELER STAND UP BAT &amp; EQUIPMENT WHEELED BAG PURPLE</t>
  </si>
  <si>
    <t>A159901PU</t>
  </si>
  <si>
    <t>EASTON BAT &amp; EQUIPMENT TOTE BAG COLLECTION - BASEBALL | SOFTBALL</t>
  </si>
  <si>
    <t>EASTON PREMIUM DUFFLE</t>
  </si>
  <si>
    <t>EASTON PREMIUM DUFFLE BK</t>
  </si>
  <si>
    <t>A159060BK</t>
  </si>
  <si>
    <t>EASTON E310D™ BAT &amp; EQUIPMENT PLAYER DUFFLE BAG</t>
  </si>
  <si>
    <t>E310D BAT &amp; EQUIPMENT PLAYER DUFFLE BAG BLACK</t>
  </si>
  <si>
    <t>A159034BK</t>
  </si>
  <si>
    <t>E310D BAT &amp; EQUIPMENT PLAYER DUFFLE BAG RED</t>
  </si>
  <si>
    <t>A159034RD</t>
  </si>
  <si>
    <t>E310D BAT &amp; EQUIPMENT PLAYER DUFFLE BAG ORANGE</t>
  </si>
  <si>
    <t>A159034OR</t>
  </si>
  <si>
    <t>E310D BAT &amp; EQUIPMENT PLAYER DUFFLE BAG GREEN</t>
  </si>
  <si>
    <t>A159034GN</t>
  </si>
  <si>
    <t>E310D BAT &amp; EQUIPMENT PLAYER DUFFLE BAG NAVY</t>
  </si>
  <si>
    <t>A159034NY</t>
  </si>
  <si>
    <t>E310D BAT &amp; EQUIPMENT PLAYER DUFFLE BAG ROYAL</t>
  </si>
  <si>
    <t>A159034RY</t>
  </si>
  <si>
    <t>E310D BAT &amp; EQUIPMENT PLAYER DUFFLE BAG PURPLE</t>
  </si>
  <si>
    <t>A159034PU</t>
  </si>
  <si>
    <t>EASTON E100T™ BAT &amp; EQUIPMENT TOTE BAG</t>
  </si>
  <si>
    <t>E100T BAT &amp; EQUIPMENT TOTE BAG BLACK</t>
  </si>
  <si>
    <t>A159004BK</t>
  </si>
  <si>
    <t>E100T BAT &amp; EQUIPMENT TOTE BAG GREY</t>
  </si>
  <si>
    <t>A159004GY</t>
  </si>
  <si>
    <t>E100T BAT &amp; EQUIPMENT TOTE BAG PINK</t>
  </si>
  <si>
    <t>A159004PK</t>
  </si>
  <si>
    <t>E100T BAT &amp; EQUIPMENT TOTE BAG RED</t>
  </si>
  <si>
    <t>A159004RD</t>
  </si>
  <si>
    <t>E100T BAT &amp; EQUIPMENT TOTE BAG GREEN</t>
  </si>
  <si>
    <t>A159004GN</t>
  </si>
  <si>
    <t>E100T BAT &amp; EQUIPMENT TOTE BAG NAVY</t>
  </si>
  <si>
    <t>A159004NY</t>
  </si>
  <si>
    <t>E100T BAT &amp; EQUIPMENT TOTE BAG ROYAL</t>
  </si>
  <si>
    <t>A159004RY</t>
  </si>
  <si>
    <t>E100T BAT &amp; EQUIPMENT TOTE BAG PURPLE</t>
  </si>
  <si>
    <t>A159004PU</t>
  </si>
  <si>
    <t>EASTON SPECIALTY | CATCHER'S | TEAM BAG COLLECTION - BASEBALL | SOFTBALL</t>
  </si>
  <si>
    <t>EASTON RETRO BAT &amp; EQUIPMENT DUFFLE &amp; BACKPACK</t>
  </si>
  <si>
    <t>EASTON E100G™ TEAM EQUIPMENT BAG BLACK</t>
  </si>
  <si>
    <t>A159009BK</t>
  </si>
  <si>
    <t>EASTON TEAM HANGING HELMET BAG BLACK</t>
  </si>
  <si>
    <t>A163143BK</t>
  </si>
  <si>
    <t>EASTON TEAM HANGING BAT BAG BLACK</t>
  </si>
  <si>
    <t>A163142BK</t>
  </si>
  <si>
    <t>EASTON COACHES CUSHIONED BUCKET COVER &amp; ORGANIZER BLACK</t>
  </si>
  <si>
    <t>A163220BK</t>
  </si>
  <si>
    <t>MEGA BALL BAG</t>
  </si>
  <si>
    <t>A159061BK</t>
  </si>
  <si>
    <t>CUBE BALL BAG</t>
  </si>
  <si>
    <t>A159062BK</t>
  </si>
  <si>
    <t>EASTON CATCHER'S PROTECTIVE COLLECTIONS - BASEBALL | SOFTBALL</t>
  </si>
  <si>
    <r>
      <t>EASTON PRO X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CATCHERS PROTECTIVE COLLECTION | BOX SET KITS</t>
    </r>
  </si>
  <si>
    <t>PRO X CATCHERS BOX SET KIT ADULT BLACK</t>
  </si>
  <si>
    <t>A165422BKSL</t>
  </si>
  <si>
    <t>PRO X CATCHERS BOX SET KIT ADULT RED</t>
  </si>
  <si>
    <t>A165422RDSL</t>
  </si>
  <si>
    <t>PRO X CATCHERS BOX SET KIT ADULT NAVY</t>
  </si>
  <si>
    <t>A165422NYSL</t>
  </si>
  <si>
    <t>PRO X CATCHERS BOX SET KIT ADULT ROYAL</t>
  </si>
  <si>
    <t>A165422RYSL</t>
  </si>
  <si>
    <t>PRO X CATCHERS BOX SET KIT INTERMEDIATE BLACK</t>
  </si>
  <si>
    <t>A165423BKSL</t>
  </si>
  <si>
    <t>PRO X CATCHERS BOX SET KIT INTERMEDIATE RED</t>
  </si>
  <si>
    <t>A165423RDSL</t>
  </si>
  <si>
    <t>PRO X CATCHERS BOX SET KIT INTERMEDIATE NAVY</t>
  </si>
  <si>
    <t>A165423NYSL</t>
  </si>
  <si>
    <t>PRO X CATCHERS BOX SET KIT INTERMEDIATE ROYAL</t>
  </si>
  <si>
    <t>A165423RYSL</t>
  </si>
  <si>
    <r>
      <t>EASTON PRO X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CATCHERS HELMETS</t>
    </r>
  </si>
  <si>
    <t>PRO X CATCHERS HELMET LARGE BLACK</t>
  </si>
  <si>
    <t>A165400BKSL</t>
  </si>
  <si>
    <t>PRO X CATCHERS HELMET LARGE RED</t>
  </si>
  <si>
    <t>A165400RDSL</t>
  </si>
  <si>
    <t>PRO X CATCHERS HELMET LARGE NAVY</t>
  </si>
  <si>
    <t>A165400NYSL</t>
  </si>
  <si>
    <t>PRO X CATCHERS HELMET LARGE ROYAL</t>
  </si>
  <si>
    <t>A165400RYSL</t>
  </si>
  <si>
    <t>PRO X CATCHERS HELMET SMALL BLACK</t>
  </si>
  <si>
    <t>A165401BKSL</t>
  </si>
  <si>
    <t>PRO X CATCHERS HELMET SMALL RED</t>
  </si>
  <si>
    <t>A165401RDSL</t>
  </si>
  <si>
    <t>PRO X CATCHERS HELMET SMALL NAVY</t>
  </si>
  <si>
    <t>A165401NYSL</t>
  </si>
  <si>
    <t>PRO X CATCHERS HELMET SMALL ROYAL</t>
  </si>
  <si>
    <t>A165401RYSL</t>
  </si>
  <si>
    <t>EASTON PRO X™ CATCHERS CHEST PROTECTORS</t>
  </si>
  <si>
    <t>PRO X CATCHERS CHEST PROTECTOR ADULT BLACK</t>
  </si>
  <si>
    <t>A165406BKSL</t>
  </si>
  <si>
    <t>PRO X CATCHERS CHEST PROTECTOR ADULT NAVY</t>
  </si>
  <si>
    <t>A165406NYSL</t>
  </si>
  <si>
    <t>PRO X CATCHERS CHEST PROTECTOR ADULT RED</t>
  </si>
  <si>
    <t>A165406RDSL</t>
  </si>
  <si>
    <t>PRO X CATCHERS CHEST PROTECTOR ADULT ROYAL</t>
  </si>
  <si>
    <t>A165406RYSL</t>
  </si>
  <si>
    <t>PRO X CATCHERS CHEST PROTECTOR INTERMEDIATE BLACK</t>
  </si>
  <si>
    <t>A165407BKSL</t>
  </si>
  <si>
    <t>PRO X CATCHERS CHEST PROTECTOR INTERMEDIATE NAVY</t>
  </si>
  <si>
    <t>A165407NYSL</t>
  </si>
  <si>
    <t>PRO X CATCHERS CHEST PROTECTOR INTERMEDIATE RED</t>
  </si>
  <si>
    <t>A165407RDSL</t>
  </si>
  <si>
    <t>PRO X CATCHERS CHEST PROTECTOR INTERMEDIATE ROYAL</t>
  </si>
  <si>
    <t>A165407RYSL</t>
  </si>
  <si>
    <r>
      <t>EASTON PRO X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CATCHERS LEG GUARDS</t>
    </r>
  </si>
  <si>
    <t xml:space="preserve">PRO X CATCHERS LEG GUARDS ADULT BLACK </t>
  </si>
  <si>
    <t>A165414BKSL</t>
  </si>
  <si>
    <t>PRO X CATCHERS LEG GUARDS ADULT RED</t>
  </si>
  <si>
    <t>A165414RDSL</t>
  </si>
  <si>
    <t>PRO X CATCHERS LEG GUARDS ADULT NAVY</t>
  </si>
  <si>
    <t>A165414NYSL</t>
  </si>
  <si>
    <t>PRO X CATCHERS LEG GUARDS ADULT ROYAL</t>
  </si>
  <si>
    <t>A165414RYSL</t>
  </si>
  <si>
    <t>PRO X CATCHERS LEG GUARDS INTERMEDIATE BLACK</t>
  </si>
  <si>
    <t>A165415BKSL</t>
  </si>
  <si>
    <t>PRO X CATCHERS LEG GUARDS INTERMEDIATE RED</t>
  </si>
  <si>
    <t>A165415RDSL</t>
  </si>
  <si>
    <t>PRO X CATCHERS LEG GUARDS INTERMEDIATE NAVY</t>
  </si>
  <si>
    <t>A165415NYSL</t>
  </si>
  <si>
    <t>PRO X CATCHERS LEG GUARDS INTERMEDIATE ROYAL</t>
  </si>
  <si>
    <t>A165415RYSL</t>
  </si>
  <si>
    <r>
      <t>EASTON ELITE X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CATCHERS PROTECTIVE COLLECTION | BOX SET KITS</t>
    </r>
  </si>
  <si>
    <t>ELITE X CATCHERS BOX SET KIT ADULT BLACK</t>
  </si>
  <si>
    <t>A165424BKSL</t>
  </si>
  <si>
    <t>ELITE X CATCHERS BOX SET KIT ADULT RED</t>
  </si>
  <si>
    <t>A165424RDSL</t>
  </si>
  <si>
    <t>ELITE X CATCHERS BOX SET KIT ADULT NAVY</t>
  </si>
  <si>
    <t>A165424NYSL</t>
  </si>
  <si>
    <t>ELITE X CATCHERS BOX SET KIT ADULT ROYAL</t>
  </si>
  <si>
    <t>A165424RYSL</t>
  </si>
  <si>
    <t>ELITE X CATCHERS BOX SET KIT ADULT MAROON</t>
  </si>
  <si>
    <t>A165424MNSL</t>
  </si>
  <si>
    <t>ELITE X CATCHERS BOX SET KIT ADULT CARDINAL</t>
  </si>
  <si>
    <t>A165424CDSL</t>
  </si>
  <si>
    <t>ELITE X CATCHERS BOX SET KIT ADULT GREEN</t>
  </si>
  <si>
    <t>A165424GNSL</t>
  </si>
  <si>
    <t>ELITE X CATCHERS BOX SET KIT ADULT PURPLE</t>
  </si>
  <si>
    <t>A165424PUSL</t>
  </si>
  <si>
    <t>ELITE X CATCHERS BOX SET KIT ADULT MAROON / GOLD</t>
  </si>
  <si>
    <t>A165424MNGD</t>
  </si>
  <si>
    <t>ELITE X CATCHERS BOX SET KIT ADULT BLACK / GOLD</t>
  </si>
  <si>
    <t>A165424BKGD</t>
  </si>
  <si>
    <t>ELITE X CATCHERS BOX SET KIT ADULT RED / NAVY</t>
  </si>
  <si>
    <t>A165424RDNY</t>
  </si>
  <si>
    <t>ELITE X CATCHERS BOX SET KIT ADULT NAVY / RED</t>
  </si>
  <si>
    <t>A165424NYRD</t>
  </si>
  <si>
    <t>ELITE X CATCHERS BOX SET KIT ADULT BLACK / ORANGE</t>
  </si>
  <si>
    <t>A165424BKOR</t>
  </si>
  <si>
    <t>ELITE X CATCHERS BOX SET KIT ADULT NAVY / CAROLINA BLUE</t>
  </si>
  <si>
    <t>A165424NYCB</t>
  </si>
  <si>
    <t>ELITE X CATCHERS BOX SET KIT ADULT STARS &amp; STRIPES</t>
  </si>
  <si>
    <t>A165450SS</t>
  </si>
  <si>
    <t>ELITE X CATCHERS BOX SET KIT INTERMEDIATE BLACK</t>
  </si>
  <si>
    <t>A165425BKSL</t>
  </si>
  <si>
    <t>ELITE X CATCHERS BOX SET KIT INTERMEDIATE RED</t>
  </si>
  <si>
    <t>A165425RDSL</t>
  </si>
  <si>
    <t>ELITE X CATCHERS BOX SET KIT INTERMEDIATE NAVY</t>
  </si>
  <si>
    <t>A165425NYSL</t>
  </si>
  <si>
    <t>ELITE X CATCHERS BOX SET KIT INTERMEDIATE ROYAL</t>
  </si>
  <si>
    <t>A165425RYSL</t>
  </si>
  <si>
    <t>ELITE X CATCHERS BOX SET KIT INTERMEDIATE MAROON</t>
  </si>
  <si>
    <t>A165425MNSL</t>
  </si>
  <si>
    <t>ELITE X CATCHERS BOX SET KIT INTERMEDIATE CARDINAL</t>
  </si>
  <si>
    <t>A165425CDSL</t>
  </si>
  <si>
    <t>ELITE X CATCHERS BOX SET KIT INTERMEDIATE GREEN</t>
  </si>
  <si>
    <t>A165425GNSL</t>
  </si>
  <si>
    <t>ELITE X CATCHERS BOX SET KIT INTERMEDIATE PURPLE</t>
  </si>
  <si>
    <t>A165425PUSL</t>
  </si>
  <si>
    <t>ELITE X CATCHERS BOX SET KIT INTERMEDIATE MAROON / GOLD</t>
  </si>
  <si>
    <t>A165425MNGD</t>
  </si>
  <si>
    <t>ELITE X CATCHERS BOX SET KIT INTERMEDIATE BLACK / GOLD</t>
  </si>
  <si>
    <t>A165425BKGD</t>
  </si>
  <si>
    <t>ELITE X CATCHERS BOX SET KIT INTERMEDIATE RED / NAVY</t>
  </si>
  <si>
    <t>A165425RDNY</t>
  </si>
  <si>
    <t>ELITE X CATCHERS BOX SET KIT INTERMEDIATE NAVY / RED</t>
  </si>
  <si>
    <t>A165425NYRD</t>
  </si>
  <si>
    <t>ELITE X CATCHERS BOX SET KIT INTERMEDIATE BLACK / ORANGE</t>
  </si>
  <si>
    <t>A165425BKOR</t>
  </si>
  <si>
    <t>ELITE X CATCHERS BOX SET KIT INTERMEDIATE NAVY / CAROLINA BLUE</t>
  </si>
  <si>
    <t>A165425NYCB</t>
  </si>
  <si>
    <t>ELITE X CATCHERS BOX SET KIT INTERMEDIATE STARS &amp; STRIPES</t>
  </si>
  <si>
    <t>A165447SS</t>
  </si>
  <si>
    <t>ELITE X CATCHERS BOX SET KIT YOUTH BLACK</t>
  </si>
  <si>
    <t>A165426BKSL</t>
  </si>
  <si>
    <t>ELITE X CATCHERS BOX SET KIT YOUTH RED</t>
  </si>
  <si>
    <t>A165426RDSL</t>
  </si>
  <si>
    <t>ELITE X CATCHERS BOX SET KIT YOUTH NAVY</t>
  </si>
  <si>
    <t>A165426NYSL</t>
  </si>
  <si>
    <t>ELITE X CATCHERS BOX SET KIT YOUTH ROYAL</t>
  </si>
  <si>
    <t>A165426RYSL</t>
  </si>
  <si>
    <t>ELITE X CATCHERS BOX SET KIT YOUTH MAROON</t>
  </si>
  <si>
    <t>A165426MNSL</t>
  </si>
  <si>
    <t>ELITE X CATCHERS BOX SET KIT YOUTH CARDINAL</t>
  </si>
  <si>
    <t>A165426CDSL</t>
  </si>
  <si>
    <t>ELITE X CATCHERS BOX SET KIT YOUTH GREEN</t>
  </si>
  <si>
    <t>A165426GNSL</t>
  </si>
  <si>
    <t>ELITE X CATCHERS BOX SET KIT YOUTH PURPLE</t>
  </si>
  <si>
    <t>A165426PUSL</t>
  </si>
  <si>
    <t>ELITE X CATCHERS BOX SET KIT YOUTH MAROON / GOLD</t>
  </si>
  <si>
    <t>A165426MNGD</t>
  </si>
  <si>
    <t>ELITE X CATCHERS BOX SET KIT YOUTH BLACK /GOLD</t>
  </si>
  <si>
    <t>A165426BKGD</t>
  </si>
  <si>
    <t>ELITE X CATCHERS BOX SET KIT YOUTH RED / NAVY</t>
  </si>
  <si>
    <t>A165426RDNY</t>
  </si>
  <si>
    <t>ELITE X CATCHERS BOX SET KIT YOUTH NAVY / RED</t>
  </si>
  <si>
    <t>A165426NYRD</t>
  </si>
  <si>
    <t>ELITE X CATCHERS BOX SET KIT YOUTH BLACK / ORANGE</t>
  </si>
  <si>
    <t>A165426BKOR</t>
  </si>
  <si>
    <t>ELITE X CATCHERS BOX SET KIT YOUTH NAVY / CAROLINA BLUE</t>
  </si>
  <si>
    <t>A165426NYCB</t>
  </si>
  <si>
    <r>
      <t>EASTON ELITE X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CATCHERS HELMETS</t>
    </r>
  </si>
  <si>
    <t>ELITE X CATCHERS HELMET LARGE BLACK</t>
  </si>
  <si>
    <t>A165402BK</t>
  </si>
  <si>
    <t>ELITE X CATCHERS HELMET LARGE RED</t>
  </si>
  <si>
    <t>A165402RD</t>
  </si>
  <si>
    <t>ELITE X CATCHERS HELMET LARGE NAVY</t>
  </si>
  <si>
    <t>A165402NY</t>
  </si>
  <si>
    <t>ELITE X CATCHERS HELMET LARGE ROYAL</t>
  </si>
  <si>
    <t>A165402RY</t>
  </si>
  <si>
    <t>ELITE X CATCHERS HELMET SMALL BLACK</t>
  </si>
  <si>
    <t>A165403BK</t>
  </si>
  <si>
    <t>ELITE X CATCHERS HELMET SMALL RED</t>
  </si>
  <si>
    <t>A165403RD</t>
  </si>
  <si>
    <t>ELITE X CATCHERS HELMET SMALL NAVY</t>
  </si>
  <si>
    <t>A165403NY</t>
  </si>
  <si>
    <t>ELITE X CATCHERS HELMET SMALL ROYAL</t>
  </si>
  <si>
    <t>A165403RY</t>
  </si>
  <si>
    <t>EASTON ELITE X™  CATCHERS CHEST PROTECTORS</t>
  </si>
  <si>
    <t>ELITE X CATCHERS CHEST PROTECTOR ADULT BLACK</t>
  </si>
  <si>
    <t>A165408BKSL</t>
  </si>
  <si>
    <t>ELITE X CATCHERS CHEST PROTECTOR ADULT RED</t>
  </si>
  <si>
    <t>A165408RDSL</t>
  </si>
  <si>
    <t>ELITE X CATCHERS CHEST PROTECTOR ADULT NAVY</t>
  </si>
  <si>
    <t>A165408NYSL</t>
  </si>
  <si>
    <t>ELITE X CATCHERS CHEST PROTECTOR ADULT ROYAL</t>
  </si>
  <si>
    <t>A165408RYSL</t>
  </si>
  <si>
    <t>ELITE X CATCHERS CHEST PROTECTOR INTERMEDIATE BLACK</t>
  </si>
  <si>
    <t>A165409BKSL</t>
  </si>
  <si>
    <t>ELITE X CATCHERS CHEST PROTECTOR INTERMEDIATE RED</t>
  </si>
  <si>
    <t>A165409RDSL</t>
  </si>
  <si>
    <t>ELITE X CATCHERS CHEST PROTECTOR INTERMEDIATE NAVY</t>
  </si>
  <si>
    <t>A165409NYSL</t>
  </si>
  <si>
    <t>ELITE X CATCHERS CHEST PROTECTOR INTERMEDIATE ROYAL</t>
  </si>
  <si>
    <t>A165409RYSL</t>
  </si>
  <si>
    <t>ELITE X CATCHERS CHEST PROTECTOR YOUTH BLACK</t>
  </si>
  <si>
    <t>A165410BKSL</t>
  </si>
  <si>
    <t>ELITE X CATCHERS CHEST PROTECTOR YOUTH RED</t>
  </si>
  <si>
    <t>A165410RDSL</t>
  </si>
  <si>
    <t>ELITE X CATCHERS CHEST PROTECTOR YOUTH NAVY</t>
  </si>
  <si>
    <t>A165410NYSL</t>
  </si>
  <si>
    <t>ELITE X CATCHERS CHEST PROTECTOR YOUTH ROYAL</t>
  </si>
  <si>
    <t>A165410RYSL</t>
  </si>
  <si>
    <r>
      <t>EASTON ELITE X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CATCHERS LEG GUARDS</t>
    </r>
  </si>
  <si>
    <t>ELITE X CATCHERS LEG GUARDS ADULT BLACK</t>
  </si>
  <si>
    <t>A165416BKSL</t>
  </si>
  <si>
    <t>ELITE X CATCHERS LEG GUARDS ADULT RED</t>
  </si>
  <si>
    <t>A165416RDSL</t>
  </si>
  <si>
    <t>ELITE X CATCHERS LEG GUARDS ADULT NAVY</t>
  </si>
  <si>
    <t>A165416NYSL</t>
  </si>
  <si>
    <t>ELITE X CATCHERS LEG GUARDS ADULT ROYAL</t>
  </si>
  <si>
    <t>A165416RYSL</t>
  </si>
  <si>
    <t>ELITE X CATCHERS LEG GUARDS INTERMEDIATE BLACK</t>
  </si>
  <si>
    <t>A165417BKSL</t>
  </si>
  <si>
    <t>ELITE X CATCHERS LEG GUARDS INTERMEDIATE RED</t>
  </si>
  <si>
    <t>A165417RDSL</t>
  </si>
  <si>
    <t>ELITE X CATCHERS LEG GUARDS INTERMEDIATE NAVY</t>
  </si>
  <si>
    <t>A165417NYSL</t>
  </si>
  <si>
    <t>ELITE X CATCHERS LEG GUARDS INTERMEDIATE ROYAL</t>
  </si>
  <si>
    <t>A165417RYSL</t>
  </si>
  <si>
    <t>ELITE X CATCHERS LEG GUARDS YOUTH BLACK</t>
  </si>
  <si>
    <t>A165418BKSL</t>
  </si>
  <si>
    <t>ELITE X CATCHERS LEG GUARDS YOUTH RED</t>
  </si>
  <si>
    <t>A165418RDSL</t>
  </si>
  <si>
    <t>ELITE X CATCHERS LEG GUARDS YOUTH NAVY</t>
  </si>
  <si>
    <t>A165418NYSL</t>
  </si>
  <si>
    <t>ELITE X CATCHERS LEG GUARDS YOUTH ROYAL</t>
  </si>
  <si>
    <t>A165418RYSL</t>
  </si>
  <si>
    <t>EASTON GAMETIME™ CATCHERS PROTECTIVE COLLECTION | BOX SET KITS</t>
  </si>
  <si>
    <t>GAMETIME CATCHERS BOX SET KIT ADULT BLACK</t>
  </si>
  <si>
    <t>A165427BKSL</t>
  </si>
  <si>
    <t>GAMETIME CATCHERS BOX SET KIT ADULT RED</t>
  </si>
  <si>
    <t>A165427RDSL</t>
  </si>
  <si>
    <t>GAMETIME CATCHERS BOX SET KIT ADULT NAVY</t>
  </si>
  <si>
    <t>A165427NYSL</t>
  </si>
  <si>
    <t>GAMETIME CATCHERS BOX SET KIT ADULT ROYAL</t>
  </si>
  <si>
    <t>A165427RYSL</t>
  </si>
  <si>
    <t>GAMETIME CATCHERS BOX SET KIT INTERMEDIATE BLACK</t>
  </si>
  <si>
    <t>A165428BKSL</t>
  </si>
  <si>
    <t>GAMETIME CATCHERS BOX SET KIT INTERMEDIATE RED</t>
  </si>
  <si>
    <t>A165428RDSL</t>
  </si>
  <si>
    <t>GAMETIME CATCHERS BOX SET KIT INTERMEDIATE NAVY</t>
  </si>
  <si>
    <t>A165428NYSL</t>
  </si>
  <si>
    <t>GAMETIME CATCHERS BOX SET KIT INTERMEDIATE ROYAL</t>
  </si>
  <si>
    <t>A165428RYSL</t>
  </si>
  <si>
    <t>GAMETIME CATCHERS BOX SET KIT YOUTH BLACK</t>
  </si>
  <si>
    <t>A165429BKSL</t>
  </si>
  <si>
    <t>GAMETIME CATCHERS BOX SET KIT YOUTH RED</t>
  </si>
  <si>
    <t>A165429RDSL</t>
  </si>
  <si>
    <t>GAMETIME CATCHERS BOX SET KIT YOUTH NAVY</t>
  </si>
  <si>
    <t>A165429NYSL</t>
  </si>
  <si>
    <t>GAMETIME CATCHERS BOX SET KIT YOUTH ROYAL</t>
  </si>
  <si>
    <t>A165429RYSL</t>
  </si>
  <si>
    <t>EASTON GAMETIME™ CATCHERS HELMETS</t>
  </si>
  <si>
    <t>GAMETIME CATCHERS HELMET LARGE BLACK</t>
  </si>
  <si>
    <t>A165404BK</t>
  </si>
  <si>
    <t>GAMETIME CATCHERS HELMET LARGE RED</t>
  </si>
  <si>
    <t>A165404RD</t>
  </si>
  <si>
    <t>GAMETIME CATCHERS HELMET LARGE NAVY</t>
  </si>
  <si>
    <t>A165404NY</t>
  </si>
  <si>
    <t>GAMETIME CATCHERS HELMET LARGE ROYAL</t>
  </si>
  <si>
    <t>A165404RY</t>
  </si>
  <si>
    <t>GAMETIME CATCHERS HELMET SMALL BLACK</t>
  </si>
  <si>
    <t>A165405BK</t>
  </si>
  <si>
    <t>GAMETIME CATCHERS HELMET SMALL RED</t>
  </si>
  <si>
    <t>A165405RD</t>
  </si>
  <si>
    <t>GAMETIME CATCHERS HELMET SMALL NAVY</t>
  </si>
  <si>
    <t>A165405NY</t>
  </si>
  <si>
    <t>GAMETIME CATCHERS HELMET SMALL ROYAL</t>
  </si>
  <si>
    <t>A165405RY</t>
  </si>
  <si>
    <t>EASTON GAMETIME™ CATCHERS CHEST PROTECTORS</t>
  </si>
  <si>
    <t>GAMETIME CATCHERS CHEST PROTECTOR ADULT BLACK</t>
  </si>
  <si>
    <t>A165411BKSL</t>
  </si>
  <si>
    <t>GAMETIME CATCHERS CHEST PROTECTOR ADULT RED</t>
  </si>
  <si>
    <t>A165411RDSL</t>
  </si>
  <si>
    <t>GAMETIME CATCHERS CHEST PROTECTOR ADULT NAVY</t>
  </si>
  <si>
    <t>A165411NYSL</t>
  </si>
  <si>
    <t>GAMETIME CATCHERS CHEST PROTECTOR ADULT ROYAL</t>
  </si>
  <si>
    <t>A165411RYSL</t>
  </si>
  <si>
    <t>GAMETIME CATCHERS CHEST PROTECTOR INTERMEDIATE BLACK</t>
  </si>
  <si>
    <t>A165412BKSL</t>
  </si>
  <si>
    <t>GAMETIME CATCHERS CHEST PROTECTOR INTERMEDIATE RED</t>
  </si>
  <si>
    <t>A165412RDSL</t>
  </si>
  <si>
    <t>GAMETIME CATCHERS CHEST PROTECTOR INTERMEDIATE NAVY</t>
  </si>
  <si>
    <t>A165412NYSL</t>
  </si>
  <si>
    <t>GAMETIME CATCHERS CHEST PROTECTOR INTERMEDIATE ROYAL</t>
  </si>
  <si>
    <t>A165412RYSL</t>
  </si>
  <si>
    <t>GAMETIME CATCHERS CHEST PROTECTOR YOUTH BLACK</t>
  </si>
  <si>
    <t>A165413BKSL</t>
  </si>
  <si>
    <t>GAMETIME CATCHERS CHEST PROTECTOR YOUTH RED</t>
  </si>
  <si>
    <t>A165413RDSL</t>
  </si>
  <si>
    <t>GAMETIME CATCHERS CHEST PROTECTOR YOUTH NAVY</t>
  </si>
  <si>
    <t>A165413NYSL</t>
  </si>
  <si>
    <t>GAMETIME CATCHERS CHEST PROTECTOR YOUTH ROYAL</t>
  </si>
  <si>
    <t>A165413RYSL</t>
  </si>
  <si>
    <t>EASTON GAMETIME™ CATCHERS LEG GUARDS</t>
  </si>
  <si>
    <t>GAMETIME CATCHERS LEG GUARDS ADULT BLACK</t>
  </si>
  <si>
    <t>A165419BKSL</t>
  </si>
  <si>
    <t>GAMETIME CATCHERS LEG GUARDS ADULT RED</t>
  </si>
  <si>
    <t>A165419RDSL</t>
  </si>
  <si>
    <t>GAMETIME CATCHERS LEG GUARDS ADULT NAVY</t>
  </si>
  <si>
    <t>A165419NYSL</t>
  </si>
  <si>
    <t>GAMETIME CATCHERS LEG GUARDS ADULT ROYAL</t>
  </si>
  <si>
    <t>A165419RYSL</t>
  </si>
  <si>
    <t>GAMETIME CATCHERS LEG GUARDS INTERMEDIATE BLACK</t>
  </si>
  <si>
    <t>A165420BKSL</t>
  </si>
  <si>
    <t>GAMETIME CATCHERS LEG GUARDS INTERMEDIATE RED</t>
  </si>
  <si>
    <t>A165420RDSL</t>
  </si>
  <si>
    <t>GAMETIME CATCHERS LEG GUARDS INTERMEDIATE NAVY</t>
  </si>
  <si>
    <t>A165420NYSL</t>
  </si>
  <si>
    <t>GAMETIME CATCHERS LEG GUARDS INTERMEDIATE ROYAL</t>
  </si>
  <si>
    <t>A165420RYSL</t>
  </si>
  <si>
    <t>GAMETIME CATCHERS LEG GUARDS YOUTH BLACK</t>
  </si>
  <si>
    <t>A165421BKSL</t>
  </si>
  <si>
    <t>GAMETIME CATCHERS LEG GUARDS YOUTH RED</t>
  </si>
  <si>
    <t>A165421RDSL</t>
  </si>
  <si>
    <t>GAMETIME CATCHERS LEG GUARDS YOUTH NAVY</t>
  </si>
  <si>
    <t>A165421NYSL</t>
  </si>
  <si>
    <t>GAMETIME CATCHERS LEG GUARDS YOUTH ROYAL</t>
  </si>
  <si>
    <t>A165421RYSL</t>
  </si>
  <si>
    <t>EASTON BLACK MAGIC 2.0 CATCHERS PROTECTIVE COLLECTION | BOX SET KITS</t>
  </si>
  <si>
    <t>BLACK MAGIC 2.0 CATCHERS BOX SET KIT YOUTH BLACK</t>
  </si>
  <si>
    <t>A165444BK</t>
  </si>
  <si>
    <t>BLACK MAGIC 2.0 CATCHERS BOX SET KIT JR YOUTH BLACK</t>
  </si>
  <si>
    <t>A165445BK</t>
  </si>
  <si>
    <t>EASTON CATCHERS SPECIALTY HELMETS | MASKS | ACCESSORIES</t>
  </si>
  <si>
    <t>EASTON PRO X™ CATCHERS / COACHES SKULL CAP</t>
  </si>
  <si>
    <t>PRO X SKULL CAP LARGE/XLARGE BLACK</t>
  </si>
  <si>
    <t>A168532BK</t>
  </si>
  <si>
    <t>PRO X SKULL CAP LARGE/XLARGE CHARCOAL</t>
  </si>
  <si>
    <t>A168532CH</t>
  </si>
  <si>
    <t>PRO X SKULL CAP LARGE/XLARGE RED</t>
  </si>
  <si>
    <t>A168532RD</t>
  </si>
  <si>
    <t>PRO X SKULL CAP LARGE/XLARGE NAVY</t>
  </si>
  <si>
    <t>A168532NY</t>
  </si>
  <si>
    <t>PRO X SKULL CAP LARGE/XLARGE ROYAL</t>
  </si>
  <si>
    <t>A168532RY</t>
  </si>
  <si>
    <t>PRO X SKULL CAP SMALL/MEDIUM BLACK</t>
  </si>
  <si>
    <t>A168533BK</t>
  </si>
  <si>
    <t>PRO X SKULL CAP SMALL/MEDIUM CHARCOAL</t>
  </si>
  <si>
    <t>A168533CH</t>
  </si>
  <si>
    <t>PRO X SKULL CAP SMALL/MEDIUM RED</t>
  </si>
  <si>
    <t>A168533RD</t>
  </si>
  <si>
    <t>PRO X SKULL CAP SMALL/MEDIUM NAVY</t>
  </si>
  <si>
    <t>A168533NY</t>
  </si>
  <si>
    <t>PRO X SKULL CAP SMALL/MEDIUM ROYAL</t>
  </si>
  <si>
    <t>A168533RY</t>
  </si>
  <si>
    <t>EASTON SPEED ELITE™ CATCHERS FACEMASK</t>
  </si>
  <si>
    <t>SPEED ELITE CATCHERS FACEMASK BLACK</t>
  </si>
  <si>
    <t>A165098BK</t>
  </si>
  <si>
    <t>SPEED ELITE CATCHERS FACEMASK RED</t>
  </si>
  <si>
    <t>A165098RD</t>
  </si>
  <si>
    <t>SPEED ELITE CATCHERS FACEMASK NAVY</t>
  </si>
  <si>
    <t>A165098NY</t>
  </si>
  <si>
    <t>SPEED ELITE CATCHERS FACEMASK ROYAL</t>
  </si>
  <si>
    <t>A165098RY</t>
  </si>
  <si>
    <t>EASTON CATCHERS THROAT GUARD PROTECTOR</t>
  </si>
  <si>
    <t>CATCHERS THROAT GUARD BLACK</t>
  </si>
  <si>
    <t>A165120BK</t>
  </si>
  <si>
    <t>CATCHERS THROAT GUARD NAVY</t>
  </si>
  <si>
    <t>A165120NY</t>
  </si>
  <si>
    <t>CATCHERS THROAT GUARD RED</t>
  </si>
  <si>
    <t>A165120RD</t>
  </si>
  <si>
    <t>CATCHERS THROAT GUARD ROYAL</t>
  </si>
  <si>
    <t>A165120RY</t>
  </si>
  <si>
    <t xml:space="preserve">EASTON CATCHERS KNEE SAVER™ </t>
  </si>
  <si>
    <t>CATCHERS KNEE SAVER LARGE BLACK</t>
  </si>
  <si>
    <t>A165010BK</t>
  </si>
  <si>
    <t>CATCHERS KNEE SAVER SMALL BLACK</t>
  </si>
  <si>
    <t>A165011BK</t>
  </si>
  <si>
    <t>EASTON UNIVERSAL CATCHERS &amp; BATTING HELMET PADDING FIT KIT</t>
  </si>
  <si>
    <t>UNIVERSAL CATCHERS &amp; BATTING HELMET PADDING FIT KIT</t>
  </si>
  <si>
    <t>A168536</t>
  </si>
  <si>
    <t>EASTON FASTPITCH SOFTBALL CATCHERS PROTECTIVE JEN SCHRO COLLECTION | DESIGNED FOR THE FEMALE ATHLETE</t>
  </si>
  <si>
    <t>EASTON JEN SCHRO THE VERY BEST™ FEMALE CATCHERS PROTECTIVE COLLECTION | BOX SET KITS</t>
  </si>
  <si>
    <t>JEN SCHRO THE VERY BEST CATCHERS BOX SET KIT LARGE BLACK</t>
  </si>
  <si>
    <t>A165438BK</t>
  </si>
  <si>
    <t>JEN SCHRO THE VERY BEST CATCHERS BOX SET KIT LARGE WHITE</t>
  </si>
  <si>
    <t>A165438WH</t>
  </si>
  <si>
    <t>JEN SCHRO THE VERY BEST CATCHERS KIT LARGE STARS &amp; STRIPES</t>
  </si>
  <si>
    <t>A165448SS</t>
  </si>
  <si>
    <t>JEN SCHRO THE VERY BEST CATCHERS BOX SET KIT MEDIUM BLACK</t>
  </si>
  <si>
    <t>A165439BK</t>
  </si>
  <si>
    <t>JEN SCHRO THE VERY BEST CATCHERS BOX SET KIT MEDIUM WHITE</t>
  </si>
  <si>
    <t>A165439WH</t>
  </si>
  <si>
    <t>JEN SCHRO THE VERY BEST CATCHERS KIT MEDIUM STARS &amp; STRIPES</t>
  </si>
  <si>
    <t>A165449SS</t>
  </si>
  <si>
    <t>JEN SCHRO THE VERY BEST CATCHERS BOX SET KIT SMALL BLACK</t>
  </si>
  <si>
    <t>A165440BK</t>
  </si>
  <si>
    <t>JEN SCHRO THE VERY BEST CATCHERS BOX SET KIT SMALL WHITE</t>
  </si>
  <si>
    <t>A165440WH</t>
  </si>
  <si>
    <t>JEN SCHRO THE VERY BEST CATCHERS KIT SMALL STARS &amp; STRIPES</t>
  </si>
  <si>
    <t>A165464SS</t>
  </si>
  <si>
    <t>EASTON JEN SCHRO THE VERY BEST™ FEMALE CATCHERS HELMETS</t>
  </si>
  <si>
    <t>JEN SCHRO THE VERY BEST CATCHERS HELMET LARGE BLACK</t>
  </si>
  <si>
    <t>A165430BK</t>
  </si>
  <si>
    <t>JEN SCHRO THE VERY BEST CATCHERS HELMET LARGE WHITE</t>
  </si>
  <si>
    <t>A165430WH</t>
  </si>
  <si>
    <t>JEN SCHRO THE VERY BEST CATCHERS HELMET SMALL BLACK</t>
  </si>
  <si>
    <t>A165431BK</t>
  </si>
  <si>
    <t>JEN SCHRO THE VERY BEST CATCHERS HELMET SMALL WHITE</t>
  </si>
  <si>
    <t>A165431WH</t>
  </si>
  <si>
    <t>EASTON JEN SCHRO THE VERY BEST™ FEMALE CATCHERS CHEST PROTECTORS</t>
  </si>
  <si>
    <t>JEN SCHRO THE VEST BEST CATCHERS CHEST PROTECTOR LARGE BLACK</t>
  </si>
  <si>
    <t>A165432BK</t>
  </si>
  <si>
    <t>JEN SCHRO THE VEST BEST CATCHERS CHEST PROTECTOR LARGE WHITE</t>
  </si>
  <si>
    <t>A165432WH</t>
  </si>
  <si>
    <t>JEN SCHRO THE VEST BEST CATCHERS CHEST PROTECTOR MEDIUM BLACK</t>
  </si>
  <si>
    <t>A165433BK</t>
  </si>
  <si>
    <t>JEN SCHRO THE VEST BEST CATCHERS CHEST PROTECTOR MEDIUM WHITE</t>
  </si>
  <si>
    <t>A165433WH</t>
  </si>
  <si>
    <t>JEN SCHRO THE VEST BEST CATCHERS CHEST PROTECTOR SMALL BLACK</t>
  </si>
  <si>
    <t>A165434BK</t>
  </si>
  <si>
    <t>JEN SCHRO THE VEST BEST CATCHERS CHEST PROTECTOR SMALL WHITE</t>
  </si>
  <si>
    <t>A165434WH</t>
  </si>
  <si>
    <t>EASTON JEN SCHRO THE VERY BEST™ FEMALE CATCHERS LEG GUARDS</t>
  </si>
  <si>
    <t>JEN SCHRO THE VERY BEST CATCHERS LEG GUARDS LARGE BLACK</t>
  </si>
  <si>
    <t>A165435BK</t>
  </si>
  <si>
    <t>JEN SCHRO THE VERY BEST CATCHERS LEG GUARDS LARGE WHITE</t>
  </si>
  <si>
    <t>A165435WH</t>
  </si>
  <si>
    <t>JEN SCHRO THE VERY BEST CATCHERS LEG GUARDS MEDIUM BLACK</t>
  </si>
  <si>
    <t>A165436BK</t>
  </si>
  <si>
    <t>JEN SCHRO THE VERY BEST CATCHERS LEG GUARDS MEDIUM WHITE</t>
  </si>
  <si>
    <t>A165436WH</t>
  </si>
  <si>
    <t>JEN SCHRO THE VERY BEST CATCHERS LEG GUARDS SMALL BLACK</t>
  </si>
  <si>
    <t>A165437BK</t>
  </si>
  <si>
    <t>JEN SCHRO THE VERY BEST CATCHERS LEG GUARDS SMALL WHITE</t>
  </si>
  <si>
    <t>A165437WH</t>
  </si>
  <si>
    <t>EASTON JEN SCHRO THE FUNDAMENTAL™ FEMALE CATCHERS PROTECTIVE COLLECTION - BOX SET KITS</t>
  </si>
  <si>
    <t>JEN SCHRO THE FUNDAMENTAL BOX SET KIT LARGE BLACK</t>
  </si>
  <si>
    <t>A165441BK</t>
  </si>
  <si>
    <t>JEN SCHRO THE FUNDAMENTAL BOX SET KIT LARGE WHITE</t>
  </si>
  <si>
    <t>A165441WH</t>
  </si>
  <si>
    <t>JEN SCHRO THE FUNDAMENTAL BOX SET KIT LARGE RED</t>
  </si>
  <si>
    <t>A165441RD</t>
  </si>
  <si>
    <t>JEN SCHRO THE FUNDAMENTAL BOX SET KIT LARGE NAVY</t>
  </si>
  <si>
    <t>A165441NY</t>
  </si>
  <si>
    <t>JEN SCHRO THE FUNDAMENTAL BOX SET KIT LARGE ROYAL</t>
  </si>
  <si>
    <t>A165441RY</t>
  </si>
  <si>
    <t>JEN SCHRO THE FUNDAMENTAL BOX SET KIT MEDIUM BLACK</t>
  </si>
  <si>
    <t>A165442BK</t>
  </si>
  <si>
    <t>JEN SCHRO THE FUNDAMENTAL BOX SET KIT MEDIUM WHITE</t>
  </si>
  <si>
    <t>A165442WH</t>
  </si>
  <si>
    <t>JEN SCHRO THE FUNDAMENTAL BOX SET KIT MEDIUM RED</t>
  </si>
  <si>
    <t>A165442RD</t>
  </si>
  <si>
    <t>JEN SCHRO THE FUNDAMENTAL BOX SET KIT MEDIUM NAVY</t>
  </si>
  <si>
    <t>A165442NY</t>
  </si>
  <si>
    <t>JEN SCHRO THE FUNDAMENTAL BOX SET KIT MEDIUM ROYAL</t>
  </si>
  <si>
    <t>A165442RY</t>
  </si>
  <si>
    <t>JEN SCHRO THE FUNDAMENTAL BOX SET KIT SMALL BLACK</t>
  </si>
  <si>
    <t>A165443BK</t>
  </si>
  <si>
    <t>JEN SCHRO THE FUNDAMENTAL BOX SET KIT SMALL WHITE</t>
  </si>
  <si>
    <t>A165443WH</t>
  </si>
  <si>
    <t>JEN SCHRO THE FUNDAMENTAL BOX SET KIT SMALL RED</t>
  </si>
  <si>
    <t>A165443RD</t>
  </si>
  <si>
    <t>JEN SCHRO THE FUNDAMENTAL BOX SET KIT SMALL NAVY</t>
  </si>
  <si>
    <t>A165443NY</t>
  </si>
  <si>
    <t>JEN SCHRO THE FUNDAMENTAL BOX SET KIT SMALL ROYAL</t>
  </si>
  <si>
    <t>A165443RY</t>
  </si>
  <si>
    <t>EASTON BATTING HELMET COLLECTION - BASEBALL | SOFTBALL</t>
  </si>
  <si>
    <r>
      <t>EASTON PRO X</t>
    </r>
    <r>
      <rPr>
        <b/>
        <u/>
        <sz val="10"/>
        <color theme="1"/>
        <rFont val="Calibri"/>
        <family val="2"/>
      </rPr>
      <t>™</t>
    </r>
    <r>
      <rPr>
        <b/>
        <u/>
        <sz val="10"/>
        <color theme="1"/>
        <rFont val="Calibri"/>
        <family val="2"/>
        <scheme val="minor"/>
      </rPr>
      <t xml:space="preserve"> BATTING HELMET COLLECTION</t>
    </r>
  </si>
  <si>
    <t xml:space="preserve">EASTON PRO X™ BATTING HELMETS WITH EXTENDED JAW GUARD | SENIOR | MATTE SOLID </t>
  </si>
  <si>
    <t>PRO X BATTING HELMET W/ JAW GUARD SENIOR LEFT-HAND BATTER MATTE BLACK</t>
  </si>
  <si>
    <t>A168520LHBBK</t>
  </si>
  <si>
    <t>PRO X BATTING HELMET W/ JAW GUARD SENIOR RIGHT-HAND BATTER MATTE BLACK</t>
  </si>
  <si>
    <t>A168520RHBBK</t>
  </si>
  <si>
    <t>PRO X BATTING HELMET W/ JAW GUARD SENIOR LEFT-HAND BATTER MATTE RED</t>
  </si>
  <si>
    <t>A168520LHBRD</t>
  </si>
  <si>
    <t>PRO X BATTING HELMET W/ JAW GUARD SENIOR RIGHT-HAND BATTER MATTE RED</t>
  </si>
  <si>
    <t>A168520RHBRD</t>
  </si>
  <si>
    <t>PRO X BATTING HELMET W/ JAW GUARD SENIOR LEFT-HAND BATTER MATTE NAVY</t>
  </si>
  <si>
    <t>A168520LHBNY</t>
  </si>
  <si>
    <t>PRO X BATTING HELMET W/ JAW GUARD SENIOR RIGHT-HAND BATTER MATTE NAVY</t>
  </si>
  <si>
    <t>A168520RHBNY</t>
  </si>
  <si>
    <t>PRO X BATTING HELMET W/ JAW GUARD SENIOR LEFT-HAND BATTER MATTE ROYAL</t>
  </si>
  <si>
    <t>A168520LHBRY</t>
  </si>
  <si>
    <t>PRO X BATTING HELMET W/ JAW GUARD SENIOR RIGHT-HAND BATTER MATTE ROYAL</t>
  </si>
  <si>
    <t>A168520RHBRY</t>
  </si>
  <si>
    <t>EASTON PRO X™ BATTING HELMETS WITH EXTENDED JAW GUARD | JUNIOR | MATTE SOLID</t>
  </si>
  <si>
    <t>PRO X BATTING HELMET W/ JAW GUARD JUNIOR LEFT-HAND BATTER MATTE BLACK</t>
  </si>
  <si>
    <t>A168521LHBBK</t>
  </si>
  <si>
    <t>PRO X BATTING HELMET W/ JAW GUARD JUNIOR RIGHT-HAND BATTER MATTE BLACK</t>
  </si>
  <si>
    <t>A168521RHBBK</t>
  </si>
  <si>
    <t>PRO X BATTING HELMET W/ JAW GUARD JUNIOR LEFT-HAND BATTER MATTE RED</t>
  </si>
  <si>
    <t>A168521LHBRD</t>
  </si>
  <si>
    <t>PRO X BATTING HELMET W/ JAW GUARD JUNIOR RIGHT-HAND BATTER MATTE RED</t>
  </si>
  <si>
    <t>A168521RHBRD</t>
  </si>
  <si>
    <t>PRO X BATTING HELMET W/ JAW GUARD JUNIOR LEFT-HAND BATTER MATTE NAVY</t>
  </si>
  <si>
    <t>A168521LHBNY</t>
  </si>
  <si>
    <t>PRO X BATTING HELMET W/ JAW GUARD JUNIOR RIGHT-HAND BATTER MATTE NAVY</t>
  </si>
  <si>
    <t>A168521RHBNY</t>
  </si>
  <si>
    <t>PRO X BATTING HELMET W/ JAW GUARD JUNIOR LEFT-HAND BATTER MATTE ROYAL</t>
  </si>
  <si>
    <t>A168521LHBRY</t>
  </si>
  <si>
    <t>PRO X BATTING HELMET W/ JAW GUARD JUNIOR RIGHT-HAND BATTER MATTE ROYAL</t>
  </si>
  <si>
    <t>A168521RHBRY</t>
  </si>
  <si>
    <t>EASTON PRO X™ BATTING HELMETS | SENIOR | MATTE SOLID</t>
  </si>
  <si>
    <t>PRO X BATTING HELMET SENIOR MATTE BLACK</t>
  </si>
  <si>
    <t>A168518BK</t>
  </si>
  <si>
    <t>PRO X BATTING HELMET SENIOR MATTE NAVY</t>
  </si>
  <si>
    <t>A168518NY</t>
  </si>
  <si>
    <t>PRO X BATTING HELMET SENIOR MATTE RED</t>
  </si>
  <si>
    <t>A168518RD</t>
  </si>
  <si>
    <t>PRO X BATTING HELMET SENIOR MATTE ROYAL</t>
  </si>
  <si>
    <t>A168518RY</t>
  </si>
  <si>
    <t>EASTON PRO X™ BATTING HELMETS | JUNIOR | MATTE SOLID</t>
  </si>
  <si>
    <t>PRO X BATTING HELMET JUNIOR MATTE BLACK</t>
  </si>
  <si>
    <t>A168519BK</t>
  </si>
  <si>
    <t>PRO X BATTING HELMET JUNIOR MATTE NAVY</t>
  </si>
  <si>
    <t>A168519NY</t>
  </si>
  <si>
    <t>PRO X BATTING HELMET JUNIOR MATTE RED</t>
  </si>
  <si>
    <t>A168519RD</t>
  </si>
  <si>
    <t>PRO X BATTING HELMET JUNIOR MATTE ROYAL</t>
  </si>
  <si>
    <t>A168519RY</t>
  </si>
  <si>
    <t>EASTON Z5 2.0™ BATTING HELMET COLLECTION</t>
  </si>
  <si>
    <t>EASTON Z5 2.0™  BATTING HELMETS | SENIOR | MATTE TWO-TONE</t>
  </si>
  <si>
    <t>Z5 2.0 BATTING HELMET SENIOR MATTE TWO-TONE BLACK/WHITE</t>
  </si>
  <si>
    <t>A168508BKWH</t>
  </si>
  <si>
    <t>Z5 2.0 BATTING HELMET SENIOR MATTE TWO-TONE CHARCOAL/BLACK</t>
  </si>
  <si>
    <t>A168508CHBK</t>
  </si>
  <si>
    <t>Z5 2.0 BATTING HELMET SENIOR MATTE TWO-TONE  WHITE/BLACK</t>
  </si>
  <si>
    <t>A168508WHBK</t>
  </si>
  <si>
    <t>Z5 2.0 BATTING HELMET SENIOR MATTE TWO-TONE RED/WHITE</t>
  </si>
  <si>
    <t>A168508RDWH</t>
  </si>
  <si>
    <t>Z5 2.0 BATTING HELMET SENIOR MATTE TWO-TONE GREEN/WHITE</t>
  </si>
  <si>
    <t>A168508GNWH</t>
  </si>
  <si>
    <t>Z5 2.0 BATTING HELMET SENIOR MATTE TWO-TONE NAVY/WHITE</t>
  </si>
  <si>
    <t>A168508NYWH</t>
  </si>
  <si>
    <t>Z5 2.0 BATTING HELMET SENIOR MATTE TWO-TONE ROYAL/WHITE</t>
  </si>
  <si>
    <t>A168508RYWH</t>
  </si>
  <si>
    <t>Z5 2.0 BATTING HELMET SENIOR MATTE TWO-TONE MAROON/WHITE</t>
  </si>
  <si>
    <t>A168508MNWH</t>
  </si>
  <si>
    <t>Z5 2.0 BATTING HELMET SENIOR MATTE TWO-TONE BLACK/RED</t>
  </si>
  <si>
    <t>A168508BKRD</t>
  </si>
  <si>
    <t>Z5 2.0 BATTING HELMET SENIOR MATTE TWO-TONE BLACK/ORANGE</t>
  </si>
  <si>
    <t>A168508BKOR</t>
  </si>
  <si>
    <t>Z5 2.0 BATTING HELMET SENIOR MATTE TWO-TONE BLACK/GOLD</t>
  </si>
  <si>
    <t>A168508BKGD</t>
  </si>
  <si>
    <t>Z5 2.0 BATTING HELMET SENIOR MATTE TWO-TONE RED/NAVY</t>
  </si>
  <si>
    <t>A168508RDNY</t>
  </si>
  <si>
    <t>Z5 2.0 BATTING HELMET SENIOR MATTE TWO-TONE NAVY/RED</t>
  </si>
  <si>
    <t>A168508NYRD</t>
  </si>
  <si>
    <t>Z5 2.0 BATTING HELMET SENIOR MATTE TWO-TONE NAVY/ORANGE</t>
  </si>
  <si>
    <t>A168508NYOR</t>
  </si>
  <si>
    <t>Z5 2.0 BATTING HELMET SENIOR MATTE TWO-TONE ROYAL/RED</t>
  </si>
  <si>
    <t>A168508RYRD</t>
  </si>
  <si>
    <t xml:space="preserve">EASTON Z5 2.0™ BATTING HELMETS | JUNIOR | MATTE TWO-TONE </t>
  </si>
  <si>
    <t>Z5 2.0 BATTING HELMET JUNIOR MATTE TWO-TONE BLACK/WHITE</t>
  </si>
  <si>
    <t>A168509BKWH</t>
  </si>
  <si>
    <t>Z5 2.0 BATTING HELMET JUNIOR MATTE TWO-TONE CHARCOAL/BLACK</t>
  </si>
  <si>
    <t>A168509CHBK</t>
  </si>
  <si>
    <t>Z5 2.0 BATTING HELMET JUNIOR MATTE TWO-TONE WHITE/BLACK</t>
  </si>
  <si>
    <t>A168509WHBK</t>
  </si>
  <si>
    <t>Z5 2.0 BATTING HELMET JUNIOR MATTE TWO-TONE RED/WHITE</t>
  </si>
  <si>
    <t>A168509RDWH</t>
  </si>
  <si>
    <t>Z5 2.0 BATTING HELMET JUNIOR MATTE TWO-TONE GREEN/WHITE</t>
  </si>
  <si>
    <t>A168509GNWH</t>
  </si>
  <si>
    <t>Z5 2.0 BATTING HELMET JUNIOR MATTE TWO-TONE NAVY/WHITE</t>
  </si>
  <si>
    <t>A168509NYWH</t>
  </si>
  <si>
    <t>Z5 2.0 BATTING HELMET JUNIOR MATTE TWO-TONE ROYAL/WHITE</t>
  </si>
  <si>
    <t>A168509RYWH</t>
  </si>
  <si>
    <t>Z5 2.0 BATTING HELMET JUNIOR MATTE TWO-TONE MAROON/WHITE</t>
  </si>
  <si>
    <t>A168509MNWH</t>
  </si>
  <si>
    <t>Z5 2.0 BATTING HELMET JUNIOR MATTE TWO-TONE BLACK/RED</t>
  </si>
  <si>
    <t>A168509BKRD</t>
  </si>
  <si>
    <t>Z5 2.0 BATTING HELMET JUNIOR MATTE TWO-TONE BLACK/ORANGE</t>
  </si>
  <si>
    <t>A168509BKOR</t>
  </si>
  <si>
    <t>Z5 2.0 BATTING HELMET JUNIOR MATTE TWO-TONE BLACK/GOLD</t>
  </si>
  <si>
    <t>A168509BKGD</t>
  </si>
  <si>
    <t>Z5 2.0 BATTING HELMET JUNIOR MATTE TWO-TONE RED/NAVY</t>
  </si>
  <si>
    <t>A168509RDNY</t>
  </si>
  <si>
    <t>Z5 2.0 BATTING HELMET JUNIOR MATTE TWO-TONE NAVY/RED</t>
  </si>
  <si>
    <t>A168509NYRD</t>
  </si>
  <si>
    <t>Z5 2.0 BATTING HELMET JUNIOR MATTE TWO-TONE NAVY/ORANGE</t>
  </si>
  <si>
    <t>A168509NYOR</t>
  </si>
  <si>
    <t>Z5 2.0 BATTING HELMET JUNIOR MATTE TWO-TONE ROYAL/RED</t>
  </si>
  <si>
    <t>A168509RYRD</t>
  </si>
  <si>
    <t>EASTON Z5 2.0™ BATTING HELMETS WITH UNIVERSAL JAW GUARD | SENIOR | MATTE SOLID</t>
  </si>
  <si>
    <t>Z5 2.0 BATTING HELMET W/ U JAW GUARD SENIOR MATTE BLACK</t>
  </si>
  <si>
    <t>A168539BK</t>
  </si>
  <si>
    <t>Z5 2.0 BATTING HELMET W/ U JAW GUARD SENIOR MATTE CHARCOAL</t>
  </si>
  <si>
    <t>A168539CH</t>
  </si>
  <si>
    <t>Z5 2.0 BATTING HELMET W/ U JAW GUARD SENIOR MATTE WHITE</t>
  </si>
  <si>
    <t>A168539WH</t>
  </si>
  <si>
    <t>Z5 2.0 BATTING HELMET W/ U JAW GUARD SENIOR MATTE RED</t>
  </si>
  <si>
    <t>A168539RD</t>
  </si>
  <si>
    <t>Z5 2.0 BATTING HELMET W/ U JAW GUARD SENIOR MATTE NAVY</t>
  </si>
  <si>
    <t>A168539NY</t>
  </si>
  <si>
    <t>Z5 2.0 BATTING HELMET W/ U JAW GUARD SENIOR MATTE ROYAL</t>
  </si>
  <si>
    <t>A168539RY</t>
  </si>
  <si>
    <t>Z5 2.0 BATTING HELMET W/ U JAW GUARD SENIOR MATTE STARS AND STRIPES</t>
  </si>
  <si>
    <t>A168543SS</t>
  </si>
  <si>
    <t>EASTON Z5 2.0™ BATTING HELMETS WITH UNIVERSAL JAW GUARD | JUNIOR | MATTE SOLID</t>
  </si>
  <si>
    <t>Z5 2.0 BATTING HELMET W/ U JAW GUARD JUNIOR MATTE BLACK</t>
  </si>
  <si>
    <t>A168540BK</t>
  </si>
  <si>
    <t>Z5 2.0 BATTING HELMET W/ U JAW GUARD JUNIOR MATTE CHARCOAL</t>
  </si>
  <si>
    <t>A168540CH</t>
  </si>
  <si>
    <t>Z5 2.0 BATTING HELMET W/ U JAW GUARD JUNIOR MATTE WHITE</t>
  </si>
  <si>
    <t>A168540WH</t>
  </si>
  <si>
    <t>Z5 2.0 BATTING HELMET W/ U JAW GUARD JUNIOR MATTE RED</t>
  </si>
  <si>
    <t>A168540RD</t>
  </si>
  <si>
    <t>Z5 2.0 BATTING HELMET W/ U JAW GUARD JUNIOR MATTE NAVY</t>
  </si>
  <si>
    <t>A168540NY</t>
  </si>
  <si>
    <t>Z5 2.0 BATTING HELMET W/ U JAW GUARD JUNIOR MATTE ROYAL</t>
  </si>
  <si>
    <t>A168540RY</t>
  </si>
  <si>
    <t>Z5 2.0 BATTING HELMET W/ U JAW GUARD JUNIOR MATTE STARS AND STRIPES</t>
  </si>
  <si>
    <t>A168544SS</t>
  </si>
  <si>
    <t>EASTON Z5 2.0™ BATTING HELMETS | XL | MATTE SOLID</t>
  </si>
  <si>
    <t>Z5 2.0 BATTING HELMET XL MATTE BLACK</t>
  </si>
  <si>
    <t>A168202BK</t>
  </si>
  <si>
    <t>Z5 2.0 BATTING HELMET XL MATTE CHARCOAL</t>
  </si>
  <si>
    <t>A168202CH</t>
  </si>
  <si>
    <t>Z5 2.0 BATTING HELMET XL MATTE LIGHT GREY</t>
  </si>
  <si>
    <t>A168202LG</t>
  </si>
  <si>
    <t>Z5 2.0 BATTING HELMET XL MATTE WHITE</t>
  </si>
  <si>
    <t>A168202WH</t>
  </si>
  <si>
    <t>Z5 2.0 BATTING HELMET XL MATTE RED</t>
  </si>
  <si>
    <t>A168202RD</t>
  </si>
  <si>
    <t>Z5 2.0 BATTING HELMET XL MATTE ORANGE</t>
  </si>
  <si>
    <t>A168202OR</t>
  </si>
  <si>
    <t>Z5 2.0 BATTING HELMET XL MATTE TEXAS ORANGE</t>
  </si>
  <si>
    <t>A168202TO</t>
  </si>
  <si>
    <t>Z5 2.0 BATTING HELMET XL MATTE GOLD</t>
  </si>
  <si>
    <t>A168202GD</t>
  </si>
  <si>
    <t>Z5 2.0 BATTING HELMET XL MATTE VEGAS GOLD</t>
  </si>
  <si>
    <t>A168202VG</t>
  </si>
  <si>
    <t>Z5 2.0 BATTING HELMET XL MATTE GREEN</t>
  </si>
  <si>
    <t>A168202GN</t>
  </si>
  <si>
    <t>Z5 2.0 BATTING HELMET XL MATTE NAVY</t>
  </si>
  <si>
    <t>A168202NY</t>
  </si>
  <si>
    <t>Z5 2.0 BATTING HELMET XL MATTE ROYAL</t>
  </si>
  <si>
    <t>A168202RY</t>
  </si>
  <si>
    <t>Z5 2.0 BATTING HELMET XL MATTE CAROLINA BLUE</t>
  </si>
  <si>
    <t>A168202CB</t>
  </si>
  <si>
    <t>Z5 2.0 BATTING HELMET XL MATTE PURPLE</t>
  </si>
  <si>
    <t>A168202PU</t>
  </si>
  <si>
    <t>Z5 2.0 BATTING HELMET XL MATTE MAROON</t>
  </si>
  <si>
    <t>A168202MN</t>
  </si>
  <si>
    <t>EASTON Z5 2.0™ BATTING HELMETS | SENIOR | MATTE SOLID</t>
  </si>
  <si>
    <t>Z5 2.0 BATTING HELMET SENIOR MATTE BLACK</t>
  </si>
  <si>
    <t>A168091BK</t>
  </si>
  <si>
    <t>Z5 2.0 BATTING HELMET SENIOR MATTE CHARCOAL</t>
  </si>
  <si>
    <t>A168091CH</t>
  </si>
  <si>
    <t>Z5 2.0 BATTING HELMET SENIOR MATTE LIGHT GREY</t>
  </si>
  <si>
    <t>A168091LG</t>
  </si>
  <si>
    <t>Z5 2.0 BATTING HELMET SENIOR MATTE WHITE</t>
  </si>
  <si>
    <t>A168091WH</t>
  </si>
  <si>
    <t>Z5 2.0 BATTING HELMET SENIOR MATTE RED</t>
  </si>
  <si>
    <t>A168091RD</t>
  </si>
  <si>
    <t>Z5 2.0 BATTING HELMET SENIOR MATTE ORANGE</t>
  </si>
  <si>
    <t>A168091OR</t>
  </si>
  <si>
    <t>Z5 2.0 BATTING HELMET SENIOR MATTE TEXAS ORANGE</t>
  </si>
  <si>
    <t>A168091TO</t>
  </si>
  <si>
    <t>Z5 2.0 BATTING HELMET SENIOR MATTE GOLD</t>
  </si>
  <si>
    <t>A168091GD</t>
  </si>
  <si>
    <t>Z5 2.0 BATTING HELMET SENIOR MATTE VEGAS GOLD</t>
  </si>
  <si>
    <t>A168091VG</t>
  </si>
  <si>
    <t>Z5 2.0 BATTING HELMET SENIOR MATTE GREEN</t>
  </si>
  <si>
    <t>A168091GN</t>
  </si>
  <si>
    <t>Z5 2.0 BATTING HELMET SENIOR MATTE NAVY</t>
  </si>
  <si>
    <t xml:space="preserve"> A168091NY </t>
  </si>
  <si>
    <t>Z5 2.0 BATTING HELMET SENIOR MATTE ROYAL</t>
  </si>
  <si>
    <t>A168091RY</t>
  </si>
  <si>
    <t>Z5 2.0 BATTING HELMET SENIOR MATTE CAROLINA BLUE</t>
  </si>
  <si>
    <t>A168091CB</t>
  </si>
  <si>
    <t>Z5 2.0 BATTING HELMET SENIOR MATTE PURPLE</t>
  </si>
  <si>
    <t>A168091PU</t>
  </si>
  <si>
    <t>Z5 2.0 BATTING HELMET SENIOR MATTE MAROON</t>
  </si>
  <si>
    <t>A168091MN</t>
  </si>
  <si>
    <t>EASTON Z5 2.0™ BATTING HELMETS | JUNIOR | MATTE SOLID</t>
  </si>
  <si>
    <t>Z5 2.0 BATTING HELMET JUNIOR MATTE BLACK</t>
  </si>
  <si>
    <t>A168092BK</t>
  </si>
  <si>
    <t>Z5 2.0 BATTING HELMET JUNIOR MATTE CHARCOAL</t>
  </si>
  <si>
    <t>A168092CH</t>
  </si>
  <si>
    <t>Z5 2.0 BATTING HELMET JUNIOR MATTE LIGHT GREY</t>
  </si>
  <si>
    <t>A168092LG</t>
  </si>
  <si>
    <t>Z5 2.0 BATTING HELMET JUNIOR MATTE WHITE</t>
  </si>
  <si>
    <t>A168092WH</t>
  </si>
  <si>
    <t>Z5 2.0 BATTING HELMET JUNIOR MATTE RED</t>
  </si>
  <si>
    <t>A168092RD</t>
  </si>
  <si>
    <t>Z5 2.0 BATTING HELMET JUNIOR MATTE ORANGE</t>
  </si>
  <si>
    <t>A168092OR</t>
  </si>
  <si>
    <t>Z5 2.0 BATTING HELMET JUNIOR MATTE TEXAS ORANGE</t>
  </si>
  <si>
    <t>A168092TO</t>
  </si>
  <si>
    <t>Z5 2.0 BATTING HELMET JUNIOR MATTE GOLD</t>
  </si>
  <si>
    <t>A168092GD</t>
  </si>
  <si>
    <t>Z5 2.0 BATTING HELMET JUNIOR MATTE VEGAS GOLD</t>
  </si>
  <si>
    <t>A168092VG</t>
  </si>
  <si>
    <t>Z5 2.0 BATTING HELMET JUNIOR MATTE GREEN</t>
  </si>
  <si>
    <t>A168092GN</t>
  </si>
  <si>
    <t>Z5 2.0 BATTING HELMET JUNIOR MATTE NAVY</t>
  </si>
  <si>
    <t>A168092NY</t>
  </si>
  <si>
    <t>Z5 2.0 BATTING HELMET JUNIOR MATTE ROYAL</t>
  </si>
  <si>
    <t>A168092RY</t>
  </si>
  <si>
    <t>Z5 2.0 BATTING HELMET JUNIOR MATTE CAROLINA BLUE</t>
  </si>
  <si>
    <t>A168092CB</t>
  </si>
  <si>
    <t>Z5 2.0 BATTING HELMET JUNIOR MATTE PURPLE</t>
  </si>
  <si>
    <t>A168092PU</t>
  </si>
  <si>
    <t>Z5 2.0 BATTING HELMET JUNIOR MATTE MAROON</t>
  </si>
  <si>
    <t>A168092MN</t>
  </si>
  <si>
    <t>EASTON ALPHA BATTING HELMET COLLECTION</t>
  </si>
  <si>
    <t>EASTON ALPHA BATTING HELMET | LARGE / XLARGE</t>
  </si>
  <si>
    <t>ALPHA BATTING HELMET LARGE/XLARGE BLACK</t>
  </si>
  <si>
    <t>A168523BK</t>
  </si>
  <si>
    <t>ALPHA BATTING HELMET LARGE/XLARGE CHARCOAL</t>
  </si>
  <si>
    <t>A168523CH</t>
  </si>
  <si>
    <t>ALPHA BATTING HELMET LARGE/XLARGE WHITE</t>
  </si>
  <si>
    <t>A168523WH</t>
  </si>
  <si>
    <t>ALPHA BATTING HELMET LARGE/XLARGE RED</t>
  </si>
  <si>
    <t>A168523RD</t>
  </si>
  <si>
    <t>ALPHA BATTING HELMET LARGE/XLARGE NAVY</t>
  </si>
  <si>
    <t>A168523NY</t>
  </si>
  <si>
    <t>ALPHA BATTING HELMET LARGE/XLARGE ROYAL</t>
  </si>
  <si>
    <t>A168523RY</t>
  </si>
  <si>
    <t>EASTON ALPHA BATTING HELMET | MEDIUM / LARGE</t>
  </si>
  <si>
    <t>ALPHA BATTING HELMET MEDIUM/LARGE BLACK</t>
  </si>
  <si>
    <t>A168524BK</t>
  </si>
  <si>
    <t>ALPHA BATTING HELMET MEDIUM/LARGE CHARCOAL</t>
  </si>
  <si>
    <t>A168524CH</t>
  </si>
  <si>
    <t>ALPHA BATTING HELMET MEDIUM/LARGE WHITE</t>
  </si>
  <si>
    <t>A168524WH</t>
  </si>
  <si>
    <t>ALPHA BATTING HELMET MEDIUM/LARGE RED</t>
  </si>
  <si>
    <t>A168524RD</t>
  </si>
  <si>
    <t>ALPHA BATTING HELMET MEDIUM/LARGE NAVY</t>
  </si>
  <si>
    <t>A168524NY</t>
  </si>
  <si>
    <t>ALPHA BATTING HELMET MEDIUM/LARGE ROYAL</t>
  </si>
  <si>
    <t>A168524RY</t>
  </si>
  <si>
    <t>EASTON ALPHA BATTING HELMET | TBALL / SMALL</t>
  </si>
  <si>
    <t>ALPHA BATTING HELMET TBALL/SMALL BLACK</t>
  </si>
  <si>
    <t>A168525BK</t>
  </si>
  <si>
    <t>ALPHA BATTING HELMET TBALL/SMALL CHARCOAL</t>
  </si>
  <si>
    <t>A168525CH</t>
  </si>
  <si>
    <t>ALPHA BATTING HELMET TBALL/SMALL WHITE</t>
  </si>
  <si>
    <t>A168525WH</t>
  </si>
  <si>
    <t>ALPHA BATTING HELMET TBALL/SMALL RED</t>
  </si>
  <si>
    <t>A168525RD</t>
  </si>
  <si>
    <t>ALPHA BATTING HELMET TBALL/SMALL NAVY</t>
  </si>
  <si>
    <t>A168525NY</t>
  </si>
  <si>
    <t>ALPHA BATTING HELMET TBALL/SMALL ROYAL</t>
  </si>
  <si>
    <t>A168525RY</t>
  </si>
  <si>
    <t>ALPHA BATTING HELMET TBALL/SMALL PINK</t>
  </si>
  <si>
    <t>A168525PK</t>
  </si>
  <si>
    <t>EASTON ALPHA BATTING HELMET W/ BASEBALL SOFTBALL MASK | LARGE/XLARGE</t>
  </si>
  <si>
    <t>ALPHA BATTING HELMET W/ BASEBALL SOFTBALL MASK LARGE/XLARGE BLACK</t>
  </si>
  <si>
    <t>A168526BK</t>
  </si>
  <si>
    <t>ALPHA BATTING HELMET W/ BASEBALL SOFTBALL MASK LARGE/XLARGE CHARCOAL</t>
  </si>
  <si>
    <t>A168526CH</t>
  </si>
  <si>
    <t>ALPHA BATTING HELMET W/ BASEBALL SOFTBALL MASK LARGE/XLARGE WHITE</t>
  </si>
  <si>
    <t>A168526WH</t>
  </si>
  <si>
    <t>ALPHA BATTING HELMET W/ BASEBALL SOFTBALL MASK LARGE/XLARGE RED</t>
  </si>
  <si>
    <t>A168526RD</t>
  </si>
  <si>
    <t>ALPHA BATTING HELMET W/ BASEBALL SOFTBALL MASK LARGE/XLARGE NAVY</t>
  </si>
  <si>
    <t>A168526NY</t>
  </si>
  <si>
    <t>ALPHA BATTING HELMET W/ BASEBALL SOFTBALL MASK LARGE/XLARGE ROYAL</t>
  </si>
  <si>
    <t>A168526RY</t>
  </si>
  <si>
    <t>EASTON ALPHA BATTING HELMET W/ BASEBALL SOFTBALL MASK | MEDIUM/LARGE</t>
  </si>
  <si>
    <t>ALPHA BATTING HELMET W/ BASEBALL SOFTBALL MASK MEDIUM/LARGE BLACK</t>
  </si>
  <si>
    <t>A168527BK</t>
  </si>
  <si>
    <t>ALPHA BATTING HELMET W/ BASEBALL SOFTBALL MASK MEDIUM/LARGE CHARCOAL</t>
  </si>
  <si>
    <t>A168527CH</t>
  </si>
  <si>
    <t>ALPHA BATTING HELMET W/ BASEBALL SOFTBALL MASK MEDIUM/LARGE WHITE</t>
  </si>
  <si>
    <t>A168527WH</t>
  </si>
  <si>
    <t>ALPHA BATTING HELMET W/ BASEBALL SOFTBALL MASK MEDIUM/LARGE RED</t>
  </si>
  <si>
    <t>A168527RD</t>
  </si>
  <si>
    <t>ALPHA BATTING HELMET W/ BASEBALL SOFTBALL MASK MEDIUM/LARGE NAVY</t>
  </si>
  <si>
    <t>A168527NY</t>
  </si>
  <si>
    <t>ALPHA BATTING HELMET W/ BASEBALL SOFTBALL MASK MEDIUM/LARGE ROYAL</t>
  </si>
  <si>
    <t>A168527RY</t>
  </si>
  <si>
    <t>EASTON ALPHA BATTING HELMET W/ BASEBALL SOFTBALL MASK | TBALL/SMALL</t>
  </si>
  <si>
    <t>ALPHA BATTING HELMET W/ BASEBALL SOFTBALL MASK TBALL/SMALL BLACK</t>
  </si>
  <si>
    <t>A168528BK</t>
  </si>
  <si>
    <t>ALPHA BATTING HELMET W/ BASEBALL SOFTBALL MASK TBALL/SMALL CHARCOAL</t>
  </si>
  <si>
    <t>A168528CH</t>
  </si>
  <si>
    <t>ALPHA BATTING HELMET W/ BASEBALL SOFTBALL MASK TBALL/SMALL WHITE</t>
  </si>
  <si>
    <t>A168528WH</t>
  </si>
  <si>
    <t>ALPHA BATTING HELMET W/ BASEBALL SOFTBALL MASK TBALL/SMALL RED</t>
  </si>
  <si>
    <t>A168528RD</t>
  </si>
  <si>
    <t>ALPHA BATTING HELMET W/ BASEBALL SOFTBALL MASK TBALL/SMALL NAVY</t>
  </si>
  <si>
    <t>A168528NY</t>
  </si>
  <si>
    <t>ALPHA BATTING HELMET W/ BASEBALL SOFTBALL MASK TBALL/SMALL ROYAL</t>
  </si>
  <si>
    <t>A168528RY</t>
  </si>
  <si>
    <t>ALPHA BATTING HELMET W/ BASEBALL SOFTBALL MASK TBALL/SMALL PINK</t>
  </si>
  <si>
    <t>A168528PK</t>
  </si>
  <si>
    <t>EASTON FASTPITCH SOFTBALL BATTING HELMET COLLECTION - DESIGNED FOR THE FEMALE ATHLETE</t>
  </si>
  <si>
    <t>EASTON GHOST™ BATTING HELMET WITH FASTPITCH MASK COLLECTION</t>
  </si>
  <si>
    <t>EASTON GHOST™ BATTING HELMET WITH FASTPITCH MASK | LARGE/XLARGE | MATTE TWO-TONE</t>
  </si>
  <si>
    <t>GHOST BATTING HELMET W/MASK L/XL MATT TWO-TONE BLACK/CHARCOAL</t>
  </si>
  <si>
    <t>A168549BKCH</t>
  </si>
  <si>
    <t>GHOST BATTING HELMET W/MASK L/XL MATT TWO-TONE PINK/CHARCOAL</t>
  </si>
  <si>
    <t>A168549PKCH</t>
  </si>
  <si>
    <t>GHOST BATTING HELMET W/MASK L/XL MATT TWO-TONE RED/CHARCOAL</t>
  </si>
  <si>
    <t>A168549RDCH</t>
  </si>
  <si>
    <t>GHOST BATTING HELMET W/MASK L/XL MATT TWO-TONE ROYAL/CHARCOAL</t>
  </si>
  <si>
    <t>A168549RYCH</t>
  </si>
  <si>
    <t>GHOST BATTING HELMET W/MASK L/XL MATT TWO-TONE CAROLINA BLUE/CHARCOAL</t>
  </si>
  <si>
    <t>A168549CBCH</t>
  </si>
  <si>
    <t>GHOST BATTING HELMET W/MASK L/XL MATT TWO-TONE PURPLE/CHARCOAL</t>
  </si>
  <si>
    <t>A168549PUCH</t>
  </si>
  <si>
    <t>GHOST BATTING HELMET W/MASK L/XL MATT TWO-TONE BLACK/WHITE</t>
  </si>
  <si>
    <t>A168549BKWH</t>
  </si>
  <si>
    <t>GHOST BATTING HELMET W/MASK L/XL MATT TWO-TONE RED/WHITE</t>
  </si>
  <si>
    <t>A168549RDWH</t>
  </si>
  <si>
    <t>GHOST BATTING HELMET W/MASK L/XL MATT TWO-TONE NAVY/WHITE</t>
  </si>
  <si>
    <t>A168549NYWH</t>
  </si>
  <si>
    <t>GHOST BATTING HELMET W/MASK L/XL MATT TWO-TONE ROYAL/WHITE</t>
  </si>
  <si>
    <t>A168549RYWH</t>
  </si>
  <si>
    <t>GHOST BATTING HELMET W/MASK L/XL MATT TWO-TONE CAROLINA/WHITE</t>
  </si>
  <si>
    <t>A168549CBWH</t>
  </si>
  <si>
    <t>GHOST BATTING HELMET W/MASK L/XL MATT TWO-TONE MAROON/WHITE</t>
  </si>
  <si>
    <t>A168549MNWH</t>
  </si>
  <si>
    <t>EASTON GHOST™ BATTING HELMET WITH FASTPITCH MASK | MEDIUM/LARGE | MATTE TWO TONE</t>
  </si>
  <si>
    <t>GHOST BATTING HELMET W/MASK M/L MATT TWO-TONE BLACK/CHARCOAL</t>
  </si>
  <si>
    <t>A168550BKCH</t>
  </si>
  <si>
    <t>GHOST BATTING HELMET W/MASK M/L MATT TWO-TONE PINK/CHARCOAL</t>
  </si>
  <si>
    <t>A168550PKCH</t>
  </si>
  <si>
    <t>GHOST BATTING HELMET W/MASK M/L MATT TWO-TONE RED/CHARCOAL</t>
  </si>
  <si>
    <t>A168550RDCH</t>
  </si>
  <si>
    <t>GHOST BATTING HELMET W/MASK M/L MATT TWO-TONE ROYAL/CHARCOAL</t>
  </si>
  <si>
    <t>A168550RYCH</t>
  </si>
  <si>
    <t>GHOST BATTING HELMET W/MASK M/L MATT TWO-TONE CAROLINA BLUE/CHARCOAL</t>
  </si>
  <si>
    <t>A168550CBCH</t>
  </si>
  <si>
    <t>GHOST BATTING HELMET W/MASK M/L MATT TWO-TONE PURPLE/CHARCOAL</t>
  </si>
  <si>
    <t>A168550PUCH</t>
  </si>
  <si>
    <t>GHOST BATTING HELMET W/MASK M/L MATT TWO-TONE BLACK/WHITE</t>
  </si>
  <si>
    <t>A168550BKWH</t>
  </si>
  <si>
    <t>GHOST BATTING HELMET W/MASK M/L MATT TWO-TONE RED/WHITE</t>
  </si>
  <si>
    <t>A168550RDWH</t>
  </si>
  <si>
    <t>GHOST BATTING HELMET W/MASK M/L MATT TWO-TONE NAVY/WHITE</t>
  </si>
  <si>
    <t>A168550NYWH</t>
  </si>
  <si>
    <t>GHOST BATTING HELMET W/MASK M/L MATT TWO-TONE ROYAL/WHITE</t>
  </si>
  <si>
    <t>A168550RYWH</t>
  </si>
  <si>
    <t>GHOST BATTING HELMET W/MASK M/L MATT TWO-TONE CAROLINA/WHITE</t>
  </si>
  <si>
    <t>A168550CBWH</t>
  </si>
  <si>
    <t>GHOST BATTING HELMET W/MASK M/L MATT TWO-TONE MAROON/WHITE</t>
  </si>
  <si>
    <t>A168550MNWH</t>
  </si>
  <si>
    <t>EASTON GHOST™ BATTING HELMET WITH FASTPITCH MASK | TEE BALL/SMALL | MATT TWO-TONE</t>
  </si>
  <si>
    <t>GHOST BATTING HELMET W/MASK TB/S MATT TWO-TONE BLACK/CHARCOAL</t>
  </si>
  <si>
    <t>A168551BKCH</t>
  </si>
  <si>
    <t>GHOST BATTING HELMET W/MASK TB/S MATT TWO-TONE PINK/CHARCOAL</t>
  </si>
  <si>
    <t>A168551PKCH</t>
  </si>
  <si>
    <t>GHOST BATTING HELMET W/MASK TB/S MATT TWO-TONE RED/CHARCOAL</t>
  </si>
  <si>
    <t>A168551RDCH</t>
  </si>
  <si>
    <t>GHOST BATTING HELMET W/MASK TB/S MATT TWO-TONE ROYAL/CHARCOAL</t>
  </si>
  <si>
    <t>A168551RYCH</t>
  </si>
  <si>
    <t>GHOST BATTING HELMET W/MASK TB/S MATT TWO-TONE CAROLINA BLUE/CHARCOAL</t>
  </si>
  <si>
    <t>A168551CBCH</t>
  </si>
  <si>
    <t>GHOST BATTING HELMET W/MASK TB/S MATT TWO-TONE PURPLE/CHARCOAL</t>
  </si>
  <si>
    <t>A168551PUCH</t>
  </si>
  <si>
    <t>GHOST BATTING HELMET W/MASK TB/S MATT TWO-TONE BLACK/WHITE</t>
  </si>
  <si>
    <t>A168551BKWH</t>
  </si>
  <si>
    <t>GHOST BATTING HELMET W/MASK TB/S MATT TWO-TONE RED/WHITE</t>
  </si>
  <si>
    <t>A168551RDWH</t>
  </si>
  <si>
    <t>GHOST BATTING HELMET W/MASK TB/S MATT TWO-TONE NAVY/WHITE</t>
  </si>
  <si>
    <t>A168551NYWH</t>
  </si>
  <si>
    <t>GHOST BATTING HELMET W/MASK TB/S MATT TWO-TONE ROYAL/WHITE</t>
  </si>
  <si>
    <t>A168551RYWH</t>
  </si>
  <si>
    <t>GHOST BATTING HELMET W/MASK TB/S MATT TWO-TONE CAROLINA/WHITE</t>
  </si>
  <si>
    <t>A168551CBWH</t>
  </si>
  <si>
    <t>GHOST BATTING HELMET W/MASK TB/S MATT TWO-TONE MAROON/WHITE</t>
  </si>
  <si>
    <t>A168551MNWH</t>
  </si>
  <si>
    <t>EASTON GHOST™ BATTING HELMET WITH FASTPITCH MASK | LARGE/XLARGE | MATTE</t>
  </si>
  <si>
    <t>GHOST BATTING HELMET W/MASK L/XL MATT BLACK</t>
  </si>
  <si>
    <t>A168552BK</t>
  </si>
  <si>
    <t>GHOST BATTING HELMET W/MASK L/XL MATT CHARCOAL</t>
  </si>
  <si>
    <t>A168552CH</t>
  </si>
  <si>
    <t>GHOST BATTING HELMET W/MASK L/XL MATT WHITE</t>
  </si>
  <si>
    <t>A168552WH</t>
  </si>
  <si>
    <t>GHOST BATTING HELMET W/MASK L/XL MATT RED</t>
  </si>
  <si>
    <t>A168552RD</t>
  </si>
  <si>
    <t>GHOST BATTING HELMET W/MASK L/XL MATT NAVY</t>
  </si>
  <si>
    <t>A168552NY</t>
  </si>
  <si>
    <t>GHOST BATTING HELMET W/MASK L/XL MATT ROYAL</t>
  </si>
  <si>
    <t>A168552RY</t>
  </si>
  <si>
    <t>EASTON GHOST™ BATTING HELMET WITH FASTPITCH MASK | MEDIUM/LARGE | MATTE</t>
  </si>
  <si>
    <t>GHOST BATTING HELMET W/MASK M/L MATT BLACK</t>
  </si>
  <si>
    <t>A168553BK</t>
  </si>
  <si>
    <t>GHOST BATTING HELMET W/MASK M/L MATT CHARCOAL</t>
  </si>
  <si>
    <t>A168553CH</t>
  </si>
  <si>
    <t>GHOST BATTING HELMET W/MASK M/L MATT WHITE</t>
  </si>
  <si>
    <t>A168553WH</t>
  </si>
  <si>
    <t>GHOST BATTING HELMET W/MASK M/L MATT RED</t>
  </si>
  <si>
    <t>A168553RD</t>
  </si>
  <si>
    <t>GHOST BATTING HELMET W/MASK M/L MATT NAVY</t>
  </si>
  <si>
    <t>A168553NY</t>
  </si>
  <si>
    <t>GHOST BATTING HELMET W/MASK M/L MATT ROYAL</t>
  </si>
  <si>
    <t>A168553RY</t>
  </si>
  <si>
    <r>
      <t>EASTON GHOST</t>
    </r>
    <r>
      <rPr>
        <b/>
        <sz val="10"/>
        <color theme="1"/>
        <rFont val="Calibri"/>
        <family val="2"/>
      </rPr>
      <t>™</t>
    </r>
    <r>
      <rPr>
        <b/>
        <sz val="10"/>
        <color theme="1"/>
        <rFont val="Calibri"/>
        <family val="2"/>
        <scheme val="minor"/>
      </rPr>
      <t xml:space="preserve"> BATTING HELMET WITH FASTPITCH MASK | TEE BALL/SMALL | MATTE</t>
    </r>
  </si>
  <si>
    <t>GHOST BATTING HELMET W/MASK TB/S MATT BLACK</t>
  </si>
  <si>
    <t>A168554BK</t>
  </si>
  <si>
    <t>GHOST BATTING HELMET W/MASK TB/S MATT CHARCOAL</t>
  </si>
  <si>
    <t>A168554CH</t>
  </si>
  <si>
    <t>GHOST BATTING HELMET W/MASK TB/S MATT WHITE</t>
  </si>
  <si>
    <t>A168554WH</t>
  </si>
  <si>
    <t>GHOST BATTING HELMET W/MASK TB/S MATT RED</t>
  </si>
  <si>
    <t>A168554RD</t>
  </si>
  <si>
    <t>GHOST BATTING HELMET W/MASK TB/S MATT NAVY</t>
  </si>
  <si>
    <t>A168554NY</t>
  </si>
  <si>
    <t>GHOST BATTING HELMET W/MASK TB/S MATT ROYAL</t>
  </si>
  <si>
    <t>A168554RY</t>
  </si>
  <si>
    <t>EASTON ALPHA BATTING HELMET WITH FASTPITCH SOFTBALL MASK COLLECTION</t>
  </si>
  <si>
    <t>EASTON ALPHA BATTING HELMET WITH FASTPITCH SOFTBALL MASK | LARGE/XLARGE | SOLID COLOR</t>
  </si>
  <si>
    <t>ALPHA BATTING HELMET W/ SOFTBALL MASK LARGE/XLARGE BLACK</t>
  </si>
  <si>
    <t>A168529BK</t>
  </si>
  <si>
    <t>ALPHA BATTING HELMET W/ SOFTBALL MASK LARGE/XLARGE WHITE</t>
  </si>
  <si>
    <t>A168529WH</t>
  </si>
  <si>
    <t>EASTON ALPHA BATTING HELMET WITH FASTPITCH SOFTBALL MASK | MEDIUM/LARGE | SOLID COLOR</t>
  </si>
  <si>
    <t>ALPHA BATTING HELMET W/ SOFTBALL MASK MEDIUM/LARGE BLACK</t>
  </si>
  <si>
    <t>A168530BK</t>
  </si>
  <si>
    <t>ALPHA BATTING HELMET W/ SOFTBALL MASK MEDIUM/LARGE WHITE</t>
  </si>
  <si>
    <t>A168530WH</t>
  </si>
  <si>
    <t>ALPHA BATTING HELMET W/ SOFTBALL MASK MEDIUM/LARGE PINK</t>
  </si>
  <si>
    <t>A168530RY</t>
  </si>
  <si>
    <t>ALPHA BATTING HELMET W/ SOFTBALL MASK MEDIUM/LARGE PURPLE</t>
  </si>
  <si>
    <t>A168530PU</t>
  </si>
  <si>
    <t>ALPHA BATTING HELMET W/ SOFTBALL MASK MEDIUM/LARGE CAROLINA BLUE</t>
  </si>
  <si>
    <t>A168530CB</t>
  </si>
  <si>
    <t>ALPHA BATTING HELMET W/ SOFTBALL MASK MEDIUM/LARGE MINT GREEN</t>
  </si>
  <si>
    <t>A168530MG</t>
  </si>
  <si>
    <t>EASTON ALPHA BATTING HELMET WITH FASTPITCH SOFTBALL MASK | TEE BALL/SMALL | SOLID COLOR</t>
  </si>
  <si>
    <t>ALPHA BATTING HELMET W/ SOFTBALL MASK TBALL/SMALL BLACK</t>
  </si>
  <si>
    <t>A168531BK</t>
  </si>
  <si>
    <t>ALPHA BATTING HELMET W/ SOFTBALL MASK TBALL/SMALL WHITE</t>
  </si>
  <si>
    <t>A168531WH</t>
  </si>
  <si>
    <t>ALPHA BATTING HELMET W/ SOFTBALL MASK TBALL/SMALL PINK</t>
  </si>
  <si>
    <t>A168531PK</t>
  </si>
  <si>
    <t>ALPHA BATTING HELMET W/ SOFTBALL MASK TBALL/SMALL PURPLE</t>
  </si>
  <si>
    <t>A168531PU</t>
  </si>
  <si>
    <t>ALPHA BATTING HELMET W/ SOFTBALL MASK TBALL/SMALL CAROLINA BLUE</t>
  </si>
  <si>
    <t>A168531CB</t>
  </si>
  <si>
    <t>ALPHA BATTING HELMET W/ SOFTBALL MASK TBALL/SMALL MINT GREEN</t>
  </si>
  <si>
    <t>A168531MG</t>
  </si>
  <si>
    <t>HELMET ACCESSORIES | MASKS | SPECIALTY HELMETS</t>
  </si>
  <si>
    <r>
      <t>EASTON UNIVERSAL JAW GUARDS | FITS PRO X</t>
    </r>
    <r>
      <rPr>
        <b/>
        <sz val="10"/>
        <color theme="1"/>
        <rFont val="Calibri"/>
        <family val="2"/>
      </rPr>
      <t>™,</t>
    </r>
    <r>
      <rPr>
        <b/>
        <sz val="10"/>
        <color theme="1"/>
        <rFont val="Calibri"/>
        <family val="2"/>
        <scheme val="minor"/>
      </rPr>
      <t xml:space="preserve">  Z5 2.0™,  Z5™ &amp; ALPHA BATTING HELMETS</t>
    </r>
  </si>
  <si>
    <t>UNIVERSAL JAW GUARD BK</t>
  </si>
  <si>
    <t>A168538BK</t>
  </si>
  <si>
    <t>UNIVERSAL JAW GUARD CH</t>
  </si>
  <si>
    <t>A168538CH</t>
  </si>
  <si>
    <t>UNIVERSAL JAW GUARD LG</t>
  </si>
  <si>
    <t>A168538LG</t>
  </si>
  <si>
    <t>UNIVERSAL JAW GUARD WH</t>
  </si>
  <si>
    <t>A168538WH</t>
  </si>
  <si>
    <t>UNIVERSAL JAW GUARD RD</t>
  </si>
  <si>
    <t>A168538RD</t>
  </si>
  <si>
    <t>UNIVERSAL JAW GUARD OR</t>
  </si>
  <si>
    <t>A168538OR</t>
  </si>
  <si>
    <t>UNIVERSAL JAW GUARD TO</t>
  </si>
  <si>
    <t>A168538TO</t>
  </si>
  <si>
    <t>UNIVERSAL JAW GUARD GD</t>
  </si>
  <si>
    <t>A168538GD</t>
  </si>
  <si>
    <t>UNIVERSAL JAW GUARD VG</t>
  </si>
  <si>
    <t>A168538VG</t>
  </si>
  <si>
    <t>UNIVERSAL JAW GUARD GN</t>
  </si>
  <si>
    <t>A168538GN</t>
  </si>
  <si>
    <t>UNIVERSAL JAW GUARD NY</t>
  </si>
  <si>
    <t>A168538NY</t>
  </si>
  <si>
    <t>UNIVERSAL JAW GUARD RY</t>
  </si>
  <si>
    <t>A168538RY</t>
  </si>
  <si>
    <t>UNIVERSAL JAW GUARD CB</t>
  </si>
  <si>
    <t>A168538CB</t>
  </si>
  <si>
    <t>UNIVERSAL JAW GUARD PU</t>
  </si>
  <si>
    <t>A168538PU</t>
  </si>
  <si>
    <t>UNIVERSAL JAW GUARD MN</t>
  </si>
  <si>
    <t>A168538MN</t>
  </si>
  <si>
    <t>UNIVERSAL JAW GUARDS - SPECIAL COLORS</t>
  </si>
  <si>
    <t>UNIVERSAL JAW GUARD USA</t>
  </si>
  <si>
    <t>A168542USA</t>
  </si>
  <si>
    <t>UNIVERSAL JAW GUARD ARMY CAMO</t>
  </si>
  <si>
    <t>A168542ARMY</t>
  </si>
  <si>
    <t>MASKS | ACCESSORIES | SPECIALTY HELMETS</t>
  </si>
  <si>
    <t>EASTON UNIVERSAL BATTING HELMET BASEBALL SOFTBALL MASK 2.0</t>
  </si>
  <si>
    <t>A168534</t>
  </si>
  <si>
    <t>EASTON UNIVERSAL BATTING HELMET FASTPITCH SOFTBALL MASK 2.0</t>
  </si>
  <si>
    <t>A168535</t>
  </si>
  <si>
    <t>CONTOUR HELMET CHINSTRAP</t>
  </si>
  <si>
    <t>A168555</t>
  </si>
  <si>
    <t>GHOST HELMET CHIN STRAP</t>
  </si>
  <si>
    <t>A168559</t>
  </si>
  <si>
    <t>EASTON UNIVERSAL BATTING HELMET PADDING FIT KIT</t>
  </si>
  <si>
    <t>EASTON UNIVERSAL HARDWARE BATTING HELMET FACEMASK 2.0 KIT</t>
  </si>
  <si>
    <t>A168537</t>
  </si>
  <si>
    <t>TRAINING AIDS / ACCESSORIES</t>
  </si>
  <si>
    <t>TRAINING AIDS - BASEBALL | SOFTBALL</t>
  </si>
  <si>
    <t xml:space="preserve">EASTON COLLAPSIBLE L SCREEN | BASEBALL </t>
  </si>
  <si>
    <t xml:space="preserve">A162711 </t>
  </si>
  <si>
    <t>EASTON POP UP L SCREEN | BASEBALL</t>
  </si>
  <si>
    <t xml:space="preserve">A153016 </t>
  </si>
  <si>
    <t xml:space="preserve">EASTON 7 FOOT XLP NET | BASEBALL SOFTBALL </t>
  </si>
  <si>
    <t xml:space="preserve">A153003 </t>
  </si>
  <si>
    <t xml:space="preserve">EASTON 5 FOOT XLP NET | BASEBALL SOFTBALL </t>
  </si>
  <si>
    <t xml:space="preserve">A153002 </t>
  </si>
  <si>
    <t xml:space="preserve">EASTON BALL CADDY | BASEBALL SOFTBALL </t>
  </si>
  <si>
    <t xml:space="preserve">A153017 </t>
  </si>
  <si>
    <t xml:space="preserve">EASTON BALL CADDY BAG | BASEBALL SOFTBALL </t>
  </si>
  <si>
    <t xml:space="preserve">A153024 </t>
  </si>
  <si>
    <t>CXN BATTING TEE</t>
  </si>
  <si>
    <t>A162048</t>
  </si>
  <si>
    <t>CORE BATTING TEE</t>
  </si>
  <si>
    <t>A162047</t>
  </si>
  <si>
    <t xml:space="preserve">EASTON DELUXE BATTING TEE | BASEBALL SOFTBALL </t>
  </si>
  <si>
    <t xml:space="preserve">A162674 </t>
  </si>
  <si>
    <t>REPLACEMENT PARTS</t>
  </si>
  <si>
    <t>REPLACEMENT XLP NET 7 FT</t>
  </si>
  <si>
    <t>A153007</t>
  </si>
  <si>
    <t>REPLACEMENT XLP NET 5 FT</t>
  </si>
  <si>
    <t>A153006</t>
  </si>
  <si>
    <t>REPLACEMENT XLP CARRY BAG</t>
  </si>
  <si>
    <t>A153010</t>
  </si>
  <si>
    <t>REPLACEMENT TEE TOPPER CXN/CORE</t>
  </si>
  <si>
    <t>A162049</t>
  </si>
  <si>
    <t>REPLACEMENT XLP NET RODS 7FT</t>
  </si>
  <si>
    <t>A153009</t>
  </si>
  <si>
    <t>REPLACEMENT XLP NET RODS 5 FT</t>
  </si>
  <si>
    <t>A153008</t>
  </si>
  <si>
    <t>GRIPS</t>
  </si>
  <si>
    <t>EASTON HYPERSKIN GRIP BASECAMO 1.2MM BLACK</t>
  </si>
  <si>
    <t>A153040BK</t>
  </si>
  <si>
    <t>EASTON HYPERSKIN GRIP BASECAMO 1.2MM ROYAL</t>
  </si>
  <si>
    <t>A153040BL</t>
  </si>
  <si>
    <t>EASTON HYPERSKIN GRIP BASECAMO 1.2MM RED</t>
  </si>
  <si>
    <t>A153040RD</t>
  </si>
  <si>
    <t>EASTON HYPERSKIN GRIP BASECAMO 1.2MM YELLOW</t>
  </si>
  <si>
    <t>A153040YL</t>
  </si>
  <si>
    <t>EASTON HYPERSKIN GRIP 1.2MM BLACK</t>
  </si>
  <si>
    <t>A153014BK</t>
  </si>
  <si>
    <t>EASTON HYPERSKIN GRIP 1.2MM ROYAL</t>
  </si>
  <si>
    <t xml:space="preserve">A153014BL </t>
  </si>
  <si>
    <t>EASTON HYPERSKIN GRIP 1.2MM RED</t>
  </si>
  <si>
    <t xml:space="preserve">A153014RD </t>
  </si>
  <si>
    <t>EASTON BAT TAPE BLACK</t>
  </si>
  <si>
    <t xml:space="preserve">A153036BK </t>
  </si>
  <si>
    <t xml:space="preserve">EASTON BAT TAPE RED </t>
  </si>
  <si>
    <t xml:space="preserve">A153036RD </t>
  </si>
  <si>
    <t>EASTON BAT TAPE ROYAL</t>
  </si>
  <si>
    <t xml:space="preserve">A153036RY </t>
  </si>
  <si>
    <t>EASTON BAT TAPE WHITE</t>
  </si>
  <si>
    <t xml:space="preserve">A153036WH </t>
  </si>
  <si>
    <t>BAT &amp; BALL COMBO'S</t>
  </si>
  <si>
    <t>EASTON HOMERUN SMASH FOAM BAT &amp; BALL ROYAL/GREEN</t>
  </si>
  <si>
    <t xml:space="preserve">A153042RYGN </t>
  </si>
  <si>
    <t>EASTON HOMERUN SMASH FOAM BAT &amp; BALL PINK/PURPLE</t>
  </si>
  <si>
    <t>A153042PKPU</t>
  </si>
  <si>
    <t xml:space="preserve">EASTON PRO STIX TRAINING SET </t>
  </si>
  <si>
    <t xml:space="preserve">A162691EA </t>
  </si>
  <si>
    <t>BALLS</t>
  </si>
  <si>
    <t>EASTON INCREDI-BALL® SOFT TOUCH TRAINING BALLS | BASEBALL SOFTBALL</t>
  </si>
  <si>
    <r>
      <t xml:space="preserve">EASTON INCREDI-BALL 9" WHITE SOFTTOUCH BASEBALLS | EA. PRICE | </t>
    </r>
    <r>
      <rPr>
        <i/>
        <sz val="10"/>
        <rFont val="Calibri"/>
        <family val="2"/>
        <scheme val="minor"/>
      </rPr>
      <t>12 CASE PACKS QTYS</t>
    </r>
  </si>
  <si>
    <t xml:space="preserve">A122101TS </t>
  </si>
  <si>
    <r>
      <t xml:space="preserve">EASTON INCREDI-BALL 10" NEON SOFTTOUCH SOFTBALLS | EA. PRICE | </t>
    </r>
    <r>
      <rPr>
        <i/>
        <sz val="10"/>
        <rFont val="Calibri"/>
        <family val="2"/>
        <scheme val="minor"/>
      </rPr>
      <t>12 CASE PACKS QTYS</t>
    </r>
  </si>
  <si>
    <t xml:space="preserve">A122612T </t>
  </si>
  <si>
    <r>
      <t xml:space="preserve">EASTON INCREDI-BALL 11" NEON SOFTTOUCH SOFTBALLS | EA. PRICE | </t>
    </r>
    <r>
      <rPr>
        <i/>
        <sz val="10"/>
        <rFont val="Calibri"/>
        <family val="2"/>
        <scheme val="minor"/>
      </rPr>
      <t>12 CASE PACKS QTYS</t>
    </r>
  </si>
  <si>
    <t xml:space="preserve">A122604T </t>
  </si>
  <si>
    <r>
      <t xml:space="preserve">EASTON INCREDI-BALL 12" NEON SOFTTOUCH SOFTBALLS | EA. PRICE | </t>
    </r>
    <r>
      <rPr>
        <i/>
        <sz val="10"/>
        <rFont val="Calibri"/>
        <family val="2"/>
        <scheme val="minor"/>
      </rPr>
      <t>12 CASE PACKS QTYS</t>
    </r>
  </si>
  <si>
    <t xml:space="preserve">A122605T </t>
  </si>
  <si>
    <t>EASTON INCREDI-BALL® SOFTSTITCH TRAINING BALLS | BASEBALL SOFTBALL</t>
  </si>
  <si>
    <r>
      <t xml:space="preserve">EASTON INCREDI-BALL 9" WHITE SOFTSTITCH BASEBALLS | EA. PRICE | </t>
    </r>
    <r>
      <rPr>
        <i/>
        <sz val="10"/>
        <rFont val="Calibri"/>
        <family val="2"/>
        <scheme val="minor"/>
      </rPr>
      <t>12 CASE PACKS QTYS</t>
    </r>
  </si>
  <si>
    <t xml:space="preserve">A122305T </t>
  </si>
  <si>
    <r>
      <t xml:space="preserve">EASTON INCREDI-BALL 11" NEON SOFTSTITCH SOFTBALLS | EA. PRICE | </t>
    </r>
    <r>
      <rPr>
        <i/>
        <sz val="10"/>
        <rFont val="Calibri"/>
        <family val="2"/>
        <scheme val="minor"/>
      </rPr>
      <t>12 CASE PACKS QTYS</t>
    </r>
  </si>
  <si>
    <t xml:space="preserve">A122608T </t>
  </si>
  <si>
    <r>
      <t xml:space="preserve">EASTON INCREDI-BALL 12" NEON SOFTSTITCH SOFTBALLS | EA. PRICE | </t>
    </r>
    <r>
      <rPr>
        <i/>
        <sz val="10"/>
        <rFont val="Calibri"/>
        <family val="2"/>
        <scheme val="minor"/>
      </rPr>
      <t>12 CASE PACKS QTYS</t>
    </r>
  </si>
  <si>
    <t xml:space="preserve">A122609T </t>
  </si>
  <si>
    <t>EASTON SOFT TRAINING BALLS | BASEBALL SOFTBALL</t>
  </si>
  <si>
    <r>
      <t xml:space="preserve">EASTON 9" WHITE SOFT TRAINING BASEBALLS | EA. PRICE | </t>
    </r>
    <r>
      <rPr>
        <i/>
        <sz val="10"/>
        <rFont val="Calibri"/>
        <family val="2"/>
        <scheme val="minor"/>
      </rPr>
      <t>48 CASE PACK QTYS</t>
    </r>
  </si>
  <si>
    <t xml:space="preserve">A122606BX </t>
  </si>
  <si>
    <r>
      <t xml:space="preserve">EASTON 10" NEON SOFT TRAINING SOFTBALLS | EA. PRICE | </t>
    </r>
    <r>
      <rPr>
        <i/>
        <sz val="10"/>
        <rFont val="Calibri"/>
        <family val="2"/>
        <scheme val="minor"/>
      </rPr>
      <t>36 CASE PACK QTYS</t>
    </r>
  </si>
  <si>
    <t xml:space="preserve">A122619BX </t>
  </si>
  <si>
    <r>
      <t xml:space="preserve">EASTON 11" NEON SOFT TRAINING SOFTBALLS | EA. PRICE | </t>
    </r>
    <r>
      <rPr>
        <i/>
        <sz val="10"/>
        <rFont val="Calibri"/>
        <family val="2"/>
        <scheme val="minor"/>
      </rPr>
      <t>24 CASE PACK QTYS</t>
    </r>
  </si>
  <si>
    <t xml:space="preserve">A122115BX </t>
  </si>
  <si>
    <r>
      <t xml:space="preserve">EASTON 12" NEON SOFT TRAINING SOFTBALLS | EA. PRICE | </t>
    </r>
    <r>
      <rPr>
        <i/>
        <sz val="10"/>
        <rFont val="Calibri"/>
        <family val="2"/>
        <scheme val="minor"/>
      </rPr>
      <t>24 CASE PACK QTYS</t>
    </r>
  </si>
  <si>
    <t xml:space="preserve">A122116BX </t>
  </si>
  <si>
    <t>EASTON PLASTIC TRAINING BALLS | BASEBALL SOFTBALL</t>
  </si>
  <si>
    <t>POP BACK WIFFLE BALLS | 12PK PRICE  | 9"</t>
  </si>
  <si>
    <t>A162041</t>
  </si>
  <si>
    <r>
      <t xml:space="preserve">EASTON 9" WHITE PLASTIC TRAINING BASEBALLS | 6PK PRICE | </t>
    </r>
    <r>
      <rPr>
        <i/>
        <sz val="10"/>
        <rFont val="Calibri"/>
        <family val="2"/>
        <scheme val="minor"/>
      </rPr>
      <t>6 CASE PACKS QTYS</t>
    </r>
  </si>
  <si>
    <t xml:space="preserve">A162687PK </t>
  </si>
  <si>
    <t>EASTON HEAVYWEIGHT TRAINING BALLS | BASEBALL SOFTBALL</t>
  </si>
  <si>
    <t>HEAVYWEIGHT TRAINING BALL 3pk</t>
  </si>
  <si>
    <t>A162051</t>
  </si>
  <si>
    <t>ACCESSORIES</t>
  </si>
  <si>
    <t xml:space="preserve">EASTON T10 THUNDERSTICK 33/37 </t>
  </si>
  <si>
    <t>EASTON T11 THUNDERSTICK 30/26</t>
  </si>
  <si>
    <t>A11263630</t>
  </si>
  <si>
    <t>MAGNETIC COACHES LINE UP BOARD</t>
  </si>
  <si>
    <t>A153046</t>
  </si>
  <si>
    <t>EASTON BALL BUCKET W/ CUSHIONED SEAT | 6 GALLON | BASEBALL SOFTBALL</t>
  </si>
  <si>
    <t>A153048BK</t>
  </si>
  <si>
    <t xml:space="preserve">EASTON TRAINING BAT WEIGHT 10 OUNCE XL  </t>
  </si>
  <si>
    <t xml:space="preserve">A153020 </t>
  </si>
  <si>
    <t xml:space="preserve">EASTON TRAINING BAT WEIGHT 5 OUNCE SPEED  </t>
  </si>
  <si>
    <t xml:space="preserve">A153019 </t>
  </si>
  <si>
    <t xml:space="preserve">EASTON 12 BAT FENCE RACK </t>
  </si>
  <si>
    <t xml:space="preserve">A162404 </t>
  </si>
  <si>
    <t xml:space="preserve">EASTON HOME &amp; ROAD PITCH COUNTER </t>
  </si>
  <si>
    <t xml:space="preserve">A162781 </t>
  </si>
  <si>
    <t>SLIDING KNEE PAD</t>
  </si>
  <si>
    <t>A153047BK</t>
  </si>
  <si>
    <t xml:space="preserve">EASTON BAT WEIGHT 16 OUNCE RY </t>
  </si>
  <si>
    <t xml:space="preserve">A16265416 </t>
  </si>
  <si>
    <t xml:space="preserve">EASTON PINE TAR STICK </t>
  </si>
  <si>
    <t xml:space="preserve">A162780 </t>
  </si>
  <si>
    <t xml:space="preserve">EASTON GLOVE LACING KIT TAN </t>
  </si>
  <si>
    <t xml:space="preserve">A162627TN </t>
  </si>
  <si>
    <t xml:space="preserve">EASTON GLOVE LACING KIT BLACK </t>
  </si>
  <si>
    <t xml:space="preserve">A162627BK </t>
  </si>
  <si>
    <t xml:space="preserve">EASTON POWER PAD BLACK </t>
  </si>
  <si>
    <t xml:space="preserve">A162765BK </t>
  </si>
  <si>
    <t>EASTON POWER PAD RED</t>
  </si>
  <si>
    <t>A162765RD</t>
  </si>
  <si>
    <t xml:space="preserve">EASTON POWER PAD ROYAL </t>
  </si>
  <si>
    <t xml:space="preserve">A162765RY </t>
  </si>
  <si>
    <t xml:space="preserve">EASTON UMPIRE INDICATOR </t>
  </si>
  <si>
    <t xml:space="preserve">A162621 </t>
  </si>
  <si>
    <t xml:space="preserve">EASTON GLOVE OIL </t>
  </si>
  <si>
    <t xml:space="preserve">A162626BX </t>
  </si>
  <si>
    <t xml:space="preserve">EASTON ROSIN BAG </t>
  </si>
  <si>
    <t xml:space="preserve">A162628 </t>
  </si>
  <si>
    <t>EASTON BAT CHOKE BLACK</t>
  </si>
  <si>
    <t xml:space="preserve">A162953 </t>
  </si>
  <si>
    <t xml:space="preserve">EASTON EYE BLACK STICK </t>
  </si>
  <si>
    <t xml:space="preserve">A162650 </t>
  </si>
  <si>
    <t>EASTON APPAREL - MEN'S (ADULT) &amp; BOY'S (YOUTH)</t>
  </si>
  <si>
    <r>
      <t>EASTON MAKO</t>
    </r>
    <r>
      <rPr>
        <b/>
        <sz val="10"/>
        <rFont val="Calibri"/>
        <family val="2"/>
      </rPr>
      <t>®</t>
    </r>
    <r>
      <rPr>
        <b/>
        <sz val="10"/>
        <rFont val="Calibri"/>
        <family val="2"/>
        <scheme val="minor"/>
      </rPr>
      <t xml:space="preserve"> 2 BASEBALL SOFTBALL PANTS | ADULT | SOLID</t>
    </r>
  </si>
  <si>
    <t>MAKO 2 PANT ADULT SOLID WHITE  S</t>
  </si>
  <si>
    <t>A167100WHS</t>
  </si>
  <si>
    <t>MAKO 2 PANT ADULT SOLID WHITE  M</t>
  </si>
  <si>
    <t>A167100WHM</t>
  </si>
  <si>
    <t>MAKO 2 PANT ADULT SOLID WHITE  L</t>
  </si>
  <si>
    <t>A167100WHL</t>
  </si>
  <si>
    <t>MAKO 2 PANT ADULT SOLID WHITE  XL</t>
  </si>
  <si>
    <t>A167100WHXL</t>
  </si>
  <si>
    <t>MAKO 2 PANT ADULT SOLID WHITE  XXL</t>
  </si>
  <si>
    <t>A167100WHXXL</t>
  </si>
  <si>
    <t>MAKO 2 PANT ADULT SOLID GREY  S</t>
  </si>
  <si>
    <t>A167100GYS</t>
  </si>
  <si>
    <t>MAKO 2 PANT ADULT SOLID GREY  M</t>
  </si>
  <si>
    <t>A167100GYM</t>
  </si>
  <si>
    <t>MAKO 2 PANT ADULT SOLID GREY  L</t>
  </si>
  <si>
    <t>A167100GYL</t>
  </si>
  <si>
    <t>MAKO 2 PANT ADULT SOLID GREY  XL</t>
  </si>
  <si>
    <t>A167100GYXL</t>
  </si>
  <si>
    <t>MAKO 2 PANT ADULT SOLID GREY  XXL</t>
  </si>
  <si>
    <t>A167100GYXXL</t>
  </si>
  <si>
    <t>EASTON MAKO® 2 BASEBALL SOFTBALL PANTS | YOUTH | SOLID</t>
  </si>
  <si>
    <t>MAKO 2 PANT YOUTH SOLID WHITE  S</t>
  </si>
  <si>
    <t>A167108WHS</t>
  </si>
  <si>
    <t>MAKO 2 PANT YOUTH SOLID WHITE  M</t>
  </si>
  <si>
    <t>A167108WHM</t>
  </si>
  <si>
    <t>MAKO 2 PANT YOUTH SOLID WHITE  L</t>
  </si>
  <si>
    <t>A167108WHL</t>
  </si>
  <si>
    <t>MAKO 2 PANT YOUTH SOLID WHITE  XL</t>
  </si>
  <si>
    <t>A167108WHXL</t>
  </si>
  <si>
    <t>MAKO 2 PANT YOUTH SOLID GREY  S</t>
  </si>
  <si>
    <t>A167108GYS</t>
  </si>
  <si>
    <t>MAKO 2 PANT YOUTH SOLID GREY  M</t>
  </si>
  <si>
    <t>A167108GYM</t>
  </si>
  <si>
    <t>MAKO 2 PANT YOUTH SOLID GREY  L</t>
  </si>
  <si>
    <t>A167108GYL</t>
  </si>
  <si>
    <t>MAKO 2 PANT YOUTH SOLID GREY  XL</t>
  </si>
  <si>
    <t>A167108GYXL</t>
  </si>
  <si>
    <t>EASTON MAKO® 2 BASEBALL SOFTBALL PANTS | ADULT | PIPED</t>
  </si>
  <si>
    <t>MAKO 2 PANT ADULT PIPED WHITE/BLACK  S</t>
  </si>
  <si>
    <t>A167101WHBKS</t>
  </si>
  <si>
    <t>MAKO 2 PANT ADULT PIPED WHITE/BLACK  M</t>
  </si>
  <si>
    <t>A167101WHBKM</t>
  </si>
  <si>
    <t>MAKO 2 PANT ADULT PIPED WHITE/BLACK  L</t>
  </si>
  <si>
    <t>A167101WHBKL</t>
  </si>
  <si>
    <t>MAKO 2 PANT ADULT PIPED WHITE/BLACK  XL</t>
  </si>
  <si>
    <t>A167101WHBKXL</t>
  </si>
  <si>
    <t>MAKO 2 PANT ADULT PIPED WHITE/BLACK  XXL</t>
  </si>
  <si>
    <t>A167101WHBKXXL</t>
  </si>
  <si>
    <t>MAKO 2 PANT ADULT PIPED WHITE/RED  S</t>
  </si>
  <si>
    <t>A167101WHRDS</t>
  </si>
  <si>
    <t>MAKO 2 PANT ADULT PIPED WHITE/RED  M</t>
  </si>
  <si>
    <t>A167101WHRDM</t>
  </si>
  <si>
    <t>MAKO 2 PANT ADULT PIPED WHITE/RED  L</t>
  </si>
  <si>
    <t>A167101WHRDL</t>
  </si>
  <si>
    <t>MAKO 2 PANT ADULT PIPED WHITE/RED  XL</t>
  </si>
  <si>
    <t>A167101WHRDXL</t>
  </si>
  <si>
    <t>MAKO 2 PANT ADULT PIPED WHITE/RED  XXL</t>
  </si>
  <si>
    <t>A167101WHRDXXL</t>
  </si>
  <si>
    <t>MAKO 2 PANT ADULT PIPED WHITE/GREEN  S</t>
  </si>
  <si>
    <t>A167101WHGNS</t>
  </si>
  <si>
    <t>MAKO 2 PANT ADULT PIPED WHITE/GREEN  M</t>
  </si>
  <si>
    <t>A167101WHGNM</t>
  </si>
  <si>
    <t>MAKO 2 PANT ADULT PIPED WHITE/GREEN  L</t>
  </si>
  <si>
    <t>A167101WHGNL</t>
  </si>
  <si>
    <t>MAKO 2 PANT ADULT PIPED WHITE/GREEN  XL</t>
  </si>
  <si>
    <t>A167101WHGNXL</t>
  </si>
  <si>
    <t>MAKO 2 PANT ADULT PIPED WHITE/GREEN  XXL</t>
  </si>
  <si>
    <t>A167101WHGNXXL</t>
  </si>
  <si>
    <t>MAKO 2 PANT ADULT PIPED WHITE/NAVY  S</t>
  </si>
  <si>
    <t>A167101WHNYS</t>
  </si>
  <si>
    <t>MAKO 2 PANT ADULT PIPED WHITE/NAVY  M</t>
  </si>
  <si>
    <t>A167101WHNYM</t>
  </si>
  <si>
    <t>MAKO 2 PANT ADULT PIPED WHITE/NAVY  L</t>
  </si>
  <si>
    <t>A167101WHNYL</t>
  </si>
  <si>
    <t>MAKO 2 PANT ADULT PIPED WHITE/NAVY  XL</t>
  </si>
  <si>
    <t>A167101WHNYXL</t>
  </si>
  <si>
    <t>MAKO 2 PANT ADULT PIPED WHITE/NAVY  XXL</t>
  </si>
  <si>
    <t>A167101WHNYXXL</t>
  </si>
  <si>
    <t>MAKO 2 PANT ADULT PIPED WHITE/ROYAL  S</t>
  </si>
  <si>
    <t>A167101WHRYS</t>
  </si>
  <si>
    <t>MAKO 2 PANT ADULT PIPED WHITE/ROYAL  M</t>
  </si>
  <si>
    <t>A167101WHRYM</t>
  </si>
  <si>
    <t>MAKO 2 PANT ADULT PIPED WHITE/ROYAL  L</t>
  </si>
  <si>
    <t>A167101WHRYL</t>
  </si>
  <si>
    <t>MAKO 2 PANT ADULT PIPED WHITE/ROYAL  XL</t>
  </si>
  <si>
    <t>A167101WHRYXL</t>
  </si>
  <si>
    <t>MAKO 2 PANT ADULT PIPED WHITE/ROYAL  XXL</t>
  </si>
  <si>
    <t>A167101WHRYXXL</t>
  </si>
  <si>
    <t>MAKO 2 PANT ADULT PIPED WHITE/MAROON  S</t>
  </si>
  <si>
    <t>A167101WHMNS</t>
  </si>
  <si>
    <t>MAKO 2 PANT ADULT PIPED WHITE/MAROON  M</t>
  </si>
  <si>
    <t>A167101WHMNM</t>
  </si>
  <si>
    <t>MAKO 2 PANT ADULT PIPED WHITE/MAROON  L</t>
  </si>
  <si>
    <t>A167101WHMNL</t>
  </si>
  <si>
    <t>MAKO 2 PANT ADULT PIPED WHITE/MAROON  XL</t>
  </si>
  <si>
    <t>A167101WHMNXL</t>
  </si>
  <si>
    <t>MAKO 2 PANT ADULT PIPED WHITE/MAROON  XXL</t>
  </si>
  <si>
    <t>A167101WHMNXXL</t>
  </si>
  <si>
    <t>MAKO 2 PANT ADULT PIPED GREY/BLACK  S</t>
  </si>
  <si>
    <t>A167101GYBKS</t>
  </si>
  <si>
    <t>MAKO 2 PANT ADULT PIPED GREY/BLACK  M</t>
  </si>
  <si>
    <t>A167101GYBKM</t>
  </si>
  <si>
    <t>MAKO 2 PANT ADULT PIPED GREY/BLACK  L</t>
  </si>
  <si>
    <t>A167101GYBKL</t>
  </si>
  <si>
    <t>MAKO 2 PANT ADULT PIPED GREY/BLACK  XL</t>
  </si>
  <si>
    <t>A167101GYBKXL</t>
  </si>
  <si>
    <t>MAKO 2 PANT ADULT PIPED GREY/BLACK  XXL</t>
  </si>
  <si>
    <t>A167101GYBKXXL</t>
  </si>
  <si>
    <t>MAKO 2 PANT ADULT PIPED GREY/RED  S</t>
  </si>
  <si>
    <t>A167101GYRDS</t>
  </si>
  <si>
    <t>MAKO 2 PANT ADULT PIPED GREY/RED  M</t>
  </si>
  <si>
    <t>A167101GYRDM</t>
  </si>
  <si>
    <t>MAKO 2 PANT ADULT PIPED GREY/RED  L</t>
  </si>
  <si>
    <t>A167101GYRDL</t>
  </si>
  <si>
    <t>MAKO 2 PANT ADULT PIPED GREY/RED  XL</t>
  </si>
  <si>
    <t>A167101GYRDXL</t>
  </si>
  <si>
    <t>MAKO 2 PANT ADULT PIPED GREY/RED  XXL</t>
  </si>
  <si>
    <t>A167101GYRDXXL</t>
  </si>
  <si>
    <t>MAKO 2 PANT ADULT PIPED GREY/GREEN  S</t>
  </si>
  <si>
    <t>A167101GYGNS</t>
  </si>
  <si>
    <t>MAKO 2 PANT ADULT PIPED GREY/GREEN  M</t>
  </si>
  <si>
    <t>A167101GYGNM</t>
  </si>
  <si>
    <t>MAKO 2 PANT ADULT PIPED GREY/GREEN  L</t>
  </si>
  <si>
    <t>A167101GYGNL</t>
  </si>
  <si>
    <t>MAKO 2 PANT ADULT PIPED GREY/GREEN  XL</t>
  </si>
  <si>
    <t>A167101GYGNXL</t>
  </si>
  <si>
    <t>MAKO 2 PANT ADULT PIPED GREY/GREEN  XXL</t>
  </si>
  <si>
    <t>A167101GYGNXXL</t>
  </si>
  <si>
    <t>MAKO 2 PANT ADULT PIPED GREY/NAVY  S</t>
  </si>
  <si>
    <t>A167101GYNYS</t>
  </si>
  <si>
    <t>MAKO 2 PANT ADULT PIPED GREY/NAVY  M</t>
  </si>
  <si>
    <t>A167101GYNYM</t>
  </si>
  <si>
    <t>MAKO 2 PANT ADULT PIPED GREY/NAVY  L</t>
  </si>
  <si>
    <t>A167101GYNYL</t>
  </si>
  <si>
    <t>MAKO 2 PANT ADULT PIPED GREY/NAVY  XL</t>
  </si>
  <si>
    <t>A167101GYNYXL</t>
  </si>
  <si>
    <t>MAKO 2 PANT ADULT PIPED GREY/NAVY  XXL</t>
  </si>
  <si>
    <t>A167101GYNYXXL</t>
  </si>
  <si>
    <t>MAKO 2 PANT ADULT PIPED GREY/ROYAL  S</t>
  </si>
  <si>
    <t>A167101GYRYS</t>
  </si>
  <si>
    <t>MAKO 2 PANT ADULT PIPED GREY/ROYAL  M</t>
  </si>
  <si>
    <t>A167101GYRYM</t>
  </si>
  <si>
    <t>MAKO 2 PANT ADULT PIPED GREY/ROYAL  L</t>
  </si>
  <si>
    <t>A167101GYRYL</t>
  </si>
  <si>
    <t>MAKO 2 PANT ADULT PIPED GREY/ROYAL  XL</t>
  </si>
  <si>
    <t>A167101GYRYXL</t>
  </si>
  <si>
    <t>MAKO 2 PANT ADULT PIPED GREY/ROYAL  XXL</t>
  </si>
  <si>
    <t>A167101GYRYXXL</t>
  </si>
  <si>
    <t>MAKO 2 PANT ADULT PIPED GREY/MAROON  S</t>
  </si>
  <si>
    <t>A167101GYMNS</t>
  </si>
  <si>
    <t>MAKO 2 PANT ADULT PIPED GREY/MAROON  M</t>
  </si>
  <si>
    <t>A167101GYMNM</t>
  </si>
  <si>
    <t>MAKO 2 PANT ADULT PIPED GREY/MAROON  L</t>
  </si>
  <si>
    <t>A167101GYMNL</t>
  </si>
  <si>
    <t>MAKO 2 PANT ADULT PIPED GREY/MAROON  XL</t>
  </si>
  <si>
    <t>A167101GYMNXL</t>
  </si>
  <si>
    <t>MAKO 2 PANT ADULT PIPED GREY/MAROON  XXL</t>
  </si>
  <si>
    <t>A167101GYMNXXL</t>
  </si>
  <si>
    <t>EASTON MAKO® 2 BASEBALL SOFTBALL PANTS | YOUTH | PIPED</t>
  </si>
  <si>
    <t>MAKO 2 PANT YOUTH PIPED WHITE/BLACK  S</t>
  </si>
  <si>
    <t>A167109WHBKS</t>
  </si>
  <si>
    <t>MAKO 2 PANT YOUTH PIPED WHITE/BLACK  M</t>
  </si>
  <si>
    <t>A167109WHBKM</t>
  </si>
  <si>
    <t>MAKO 2 PANT YOUTH PIPED WHITE/BLACK  L</t>
  </si>
  <si>
    <t>A167109WHBKL</t>
  </si>
  <si>
    <t>MAKO 2 PANT YOUTH PIPED WHITE/BLACK  XL</t>
  </si>
  <si>
    <t>A167109WHBKXL</t>
  </si>
  <si>
    <t>MAKO 2 PANT YOUTH PIPED WHITE/RED  S</t>
  </si>
  <si>
    <t>A167109WHRDS</t>
  </si>
  <si>
    <t>MAKO 2 PANT YOUTH PIPED WHITE/RED  M</t>
  </si>
  <si>
    <t>A167109WHRDM</t>
  </si>
  <si>
    <t>MAKO 2 PANT YOUTH PIPED WHITE/RED  L</t>
  </si>
  <si>
    <t>A167109WHRDL</t>
  </si>
  <si>
    <t>MAKO 2 PANT YOUTH PIPED WHITE/RED  XL</t>
  </si>
  <si>
    <t>A167109WHRDXL</t>
  </si>
  <si>
    <t>MAKO 2 PANT YOUTH PIPED WHITE/GREEN  S</t>
  </si>
  <si>
    <t>A167109WHGNS</t>
  </si>
  <si>
    <t>MAKO 2 PANT YOUTH PIPED WHITE/GREEN  M</t>
  </si>
  <si>
    <t>A167109WHGNM</t>
  </si>
  <si>
    <t>MAKO 2 PANT YOUTH PIPED WHITE/GREEN  L</t>
  </si>
  <si>
    <t>A167109WHGNL</t>
  </si>
  <si>
    <t>MAKO 2 PANT YOUTH PIPED WHITE/GREEN  XL</t>
  </si>
  <si>
    <t>A167109WHGNXL</t>
  </si>
  <si>
    <t>MAKO 2 PANT YOUTH PIPED WHITE/NAVY  S</t>
  </si>
  <si>
    <t>A167109WHNYS</t>
  </si>
  <si>
    <t>MAKO 2 PANT YOUTH PIPED WHITE/NAVY  M</t>
  </si>
  <si>
    <t>A167109WHNYM</t>
  </si>
  <si>
    <t>MAKO 2 PANT YOUTH PIPED WHITE/NAVY  L</t>
  </si>
  <si>
    <t>A167109WHNYL</t>
  </si>
  <si>
    <t>MAKO 2 PANT YOUTH PIPED WHITE/NAVY  XL</t>
  </si>
  <si>
    <t>A167109WHNYXL</t>
  </si>
  <si>
    <t>MAKO 2 PANT YOUTH PIPED WHITE/ROYAL  S</t>
  </si>
  <si>
    <t>A167109WHRYS</t>
  </si>
  <si>
    <t>MAKO 2 PANT YOUTH PIPED WHITE/ROYAL  M</t>
  </si>
  <si>
    <t>A167109WHRYM</t>
  </si>
  <si>
    <t>MAKO 2 PANT YOUTH PIPED WHITE/ROYAL  L</t>
  </si>
  <si>
    <t>A167109WHRYL</t>
  </si>
  <si>
    <t>MAKO 2 PANT YOUTH PIPED WHITE/ROYAL  XL</t>
  </si>
  <si>
    <t>A167109WHRYXL</t>
  </si>
  <si>
    <t>MAKO 2 PANT YOUTH PIPED WHITE/MAROON  S</t>
  </si>
  <si>
    <t>A167109WHMNS</t>
  </si>
  <si>
    <t>MAKO 2 PANT YOUTH PIPED WHITE/MAROON  M</t>
  </si>
  <si>
    <t>A167109WHMNM</t>
  </si>
  <si>
    <t>MAKO 2 PANT YOUTH PIPED WHITE/MAROON  L</t>
  </si>
  <si>
    <t>A167109WHMNL</t>
  </si>
  <si>
    <t>MAKO 2 PANT YOUTH PIPED WHITE/MAROON  XL</t>
  </si>
  <si>
    <t>A167109WHMNXL</t>
  </si>
  <si>
    <t>MAKO 2 PANT YOUTH PIPED GREY/BLACK  S</t>
  </si>
  <si>
    <t>A167109GYBKS</t>
  </si>
  <si>
    <t>MAKO 2 PANT YOUTH PIPED GREY/BLACK  M</t>
  </si>
  <si>
    <t>A167109GYBKM</t>
  </si>
  <si>
    <t>MAKO 2 PANT YOUTH PIPED GREY/BLACK  L</t>
  </si>
  <si>
    <t>A167109GYBKL</t>
  </si>
  <si>
    <t>MAKO 2 PANT YOUTH PIPED GREY/BLACK  XL</t>
  </si>
  <si>
    <t>A167109GYBKXL</t>
  </si>
  <si>
    <t>MAKO 2 PANT YOUTH PIPED GREY/RED  S</t>
  </si>
  <si>
    <t>A167109GYRDS</t>
  </si>
  <si>
    <t>MAKO 2 PANT YOUTH PIPED GREY/RED  M</t>
  </si>
  <si>
    <t>A167109GYRDM</t>
  </si>
  <si>
    <t>MAKO 2 PANT YOUTH PIPED GREY/RED  L</t>
  </si>
  <si>
    <t>A167109GYRDL</t>
  </si>
  <si>
    <t>MAKO 2 PANT YOUTH PIPED GREY/RED  XL</t>
  </si>
  <si>
    <t>A167109GYRDXL</t>
  </si>
  <si>
    <t>MAKO 2 PANT YOUTH PIPED GREY/GREEN  S</t>
  </si>
  <si>
    <t>A167109GYGNS</t>
  </si>
  <si>
    <t>MAKO 2 PANT YOUTH PIPED GREY/GREEN  M</t>
  </si>
  <si>
    <t>A167109GYGNM</t>
  </si>
  <si>
    <t>MAKO 2 PANT YOUTH PIPED GREY/GREEN  L</t>
  </si>
  <si>
    <t>A167109GYGNL</t>
  </si>
  <si>
    <t>MAKO 2 PANT YOUTH PIPED GREY/GREEN  XL</t>
  </si>
  <si>
    <t>A167109GYGNXL</t>
  </si>
  <si>
    <t>MAKO 2 PANT YOUTH PIPED GREY/NAVY  S</t>
  </si>
  <si>
    <t>A167109GYNYS</t>
  </si>
  <si>
    <t>MAKO 2 PANT YOUTH PIPED GREY/NAVY  M</t>
  </si>
  <si>
    <t>A167109GYNYM</t>
  </si>
  <si>
    <t>MAKO 2 PANT YOUTH PIPED GREY/NAVY  L</t>
  </si>
  <si>
    <t>A167109GYNYL</t>
  </si>
  <si>
    <t>MAKO 2 PANT YOUTH PIPED GREY/NAVY  XL</t>
  </si>
  <si>
    <t>A167109GYNYXL</t>
  </si>
  <si>
    <t>MAKO 2 PANT YOUTH PIPED GREY/ROYAL  S</t>
  </si>
  <si>
    <t>A167109GYRYS</t>
  </si>
  <si>
    <t>MAKO 2 PANT YOUTH PIPED GREY/ROYAL  M</t>
  </si>
  <si>
    <t>A167109GYRYM</t>
  </si>
  <si>
    <t>MAKO 2 PANT YOUTH PIPED GREY/ROYAL  L</t>
  </si>
  <si>
    <t>A167109GYRYL</t>
  </si>
  <si>
    <t>MAKO 2 PANT YOUTH PIPED GREY/ROYAL  XL</t>
  </si>
  <si>
    <t>A167109GYRYXL</t>
  </si>
  <si>
    <t>MAKO 2 PANT YOUTH PIPED GREY/MAROON  S</t>
  </si>
  <si>
    <t>A167109GYMNS</t>
  </si>
  <si>
    <t>MAKO 2 PANT YOUTH PIPED GREY/MAROON  M</t>
  </si>
  <si>
    <t>A167109GYMNM</t>
  </si>
  <si>
    <t>MAKO 2 PANT YOUTH PIPED GREY/MAROON  L</t>
  </si>
  <si>
    <t>A167109GYMNL</t>
  </si>
  <si>
    <t>MAKO 2 PANT YOUTH PIPED GREY/MAROON  XL</t>
  </si>
  <si>
    <t>A167109GYMNXL</t>
  </si>
  <si>
    <t>EASTON RIVAL+ BASEBALL PANT | ADULT | SOLID COLORS</t>
  </si>
  <si>
    <t>RIVAL+ PANT ADULT BLACK XS</t>
  </si>
  <si>
    <t>A167146BKXS</t>
  </si>
  <si>
    <t>RIVAL+ PANT ADULT BLACK S</t>
  </si>
  <si>
    <t>A167146BKS</t>
  </si>
  <si>
    <t>RIVAL+ PANT ADULT BLACK M</t>
  </si>
  <si>
    <t>A167146BKM</t>
  </si>
  <si>
    <t>RIVAL+ PANT ADULT BLACK L</t>
  </si>
  <si>
    <t>A167146BKL</t>
  </si>
  <si>
    <t>RIVAL+ PANT ADULT BLACK XL</t>
  </si>
  <si>
    <t>A167146BKXL</t>
  </si>
  <si>
    <t>RIVAL+ PANT ADULT BLACK XXL</t>
  </si>
  <si>
    <t>A167146BKXXL</t>
  </si>
  <si>
    <t>RIVAL+ PANT ADULT WHITE XS</t>
  </si>
  <si>
    <t>A167146WHXS</t>
  </si>
  <si>
    <t>RIVAL+ PANT ADULT WHITE S</t>
  </si>
  <si>
    <t>A167146WHS</t>
  </si>
  <si>
    <t>RIVAL+ PANT ADULT WHITE M</t>
  </si>
  <si>
    <t>A167146WHM</t>
  </si>
  <si>
    <t>RIVAL+ PANT ADULT WHITE L</t>
  </si>
  <si>
    <t>A167146WHL</t>
  </si>
  <si>
    <t>RIVAL+ PANT ADULT WHITE XL</t>
  </si>
  <si>
    <t>A167146WHXL</t>
  </si>
  <si>
    <t>RIVAL+ PANT ADULT WHITE XXL</t>
  </si>
  <si>
    <t>A167146WHXXL</t>
  </si>
  <si>
    <t>RIVAL+ PANT ADULT GREY XS</t>
  </si>
  <si>
    <t>A167146GYXS</t>
  </si>
  <si>
    <t>RIVAL+ PANT ADULT GREY S</t>
  </si>
  <si>
    <t>A167146GYS</t>
  </si>
  <si>
    <t>RIVAL+ PANT ADULT GREY M</t>
  </si>
  <si>
    <t>A167146GYM</t>
  </si>
  <si>
    <t>RIVAL+ PANT ADULT GREY L</t>
  </si>
  <si>
    <t>A167146GYL</t>
  </si>
  <si>
    <t>RIVAL+ PANT ADULT GREY XL</t>
  </si>
  <si>
    <t>A167146GYXL</t>
  </si>
  <si>
    <t>RIVAL+ PANT ADULT GREY XXL</t>
  </si>
  <si>
    <t>A167146GYXXL</t>
  </si>
  <si>
    <t>EASTON RIVAL+ BASEBALL PANT | YOUTH | SOLID COLORS</t>
  </si>
  <si>
    <t>RIVAL+ PANT YOUTH BLACK S</t>
  </si>
  <si>
    <t xml:space="preserve"> A167147BKYS </t>
  </si>
  <si>
    <t>RIVAL+ PANT YOUTH BLACK M</t>
  </si>
  <si>
    <t xml:space="preserve"> A167147BKYM </t>
  </si>
  <si>
    <t>RIVAL+ PANT YOUTH BLACK L</t>
  </si>
  <si>
    <t xml:space="preserve"> A167147BKYL </t>
  </si>
  <si>
    <t>RIVAL+ PANT YOUTH BLACK XL</t>
  </si>
  <si>
    <t xml:space="preserve"> A167147BKYXL </t>
  </si>
  <si>
    <t>RIVAL+ PANT YOUTH WHITE S</t>
  </si>
  <si>
    <t xml:space="preserve"> A167147WHYS </t>
  </si>
  <si>
    <t>RIVAL+ PANT YOUTH WHITE M</t>
  </si>
  <si>
    <t xml:space="preserve"> A167147WHYM </t>
  </si>
  <si>
    <t>RIVAL+ PANT YOUTH WHITE L</t>
  </si>
  <si>
    <t xml:space="preserve"> A167147WHYL </t>
  </si>
  <si>
    <t>RIVAL+ PANT YOUTH WHITE XL</t>
  </si>
  <si>
    <t xml:space="preserve"> A167147WHYXL </t>
  </si>
  <si>
    <t>RIVAL+ PANT YOUTH GREY S</t>
  </si>
  <si>
    <t xml:space="preserve"> A167147GYYS </t>
  </si>
  <si>
    <t>RIVAL+ PANT YOUTH GREY M</t>
  </si>
  <si>
    <t xml:space="preserve"> A167147GYYM </t>
  </si>
  <si>
    <t>RIVAL+ PANT YOUTH GREY L</t>
  </si>
  <si>
    <t xml:space="preserve"> A167147GYYL </t>
  </si>
  <si>
    <t>RIVAL+ PANT YOUTH GREY XL</t>
  </si>
  <si>
    <t xml:space="preserve"> A167147GYYXL </t>
  </si>
  <si>
    <t>EASTON RIVAL+ BASEBALL PANT | ADULT | PIPED</t>
  </si>
  <si>
    <t>RIVAL+ PANT ADULT PIPED WHITE/BLACK XS</t>
  </si>
  <si>
    <t>A167148WHBKXS</t>
  </si>
  <si>
    <t>RIVAL+ PANT ADULT PIPED WHITE/BLACK S</t>
  </si>
  <si>
    <t>A167148WHBKS</t>
  </si>
  <si>
    <t>RIVAL+ PANT ADULT PIPED WHITE/BLACK M</t>
  </si>
  <si>
    <t>A167148WHBKM</t>
  </si>
  <si>
    <t>RIVAL+ PANT ADULT PIPED WHITE/BLACK L</t>
  </si>
  <si>
    <t>A167148WHBKL</t>
  </si>
  <si>
    <t>RIVAL+ PANT ADULT PIPED WHITE/BLACK XL</t>
  </si>
  <si>
    <t>A167148WHBKXL</t>
  </si>
  <si>
    <t>RIVAL+ PANT ADULT PIPED WHITE/BLACK XXL</t>
  </si>
  <si>
    <t>A167148WHBKXXL</t>
  </si>
  <si>
    <t>RIVAL+ PANT ADULT PIPED WHITE/RED XS</t>
  </si>
  <si>
    <t>A167148WHRYXS</t>
  </si>
  <si>
    <t>RIVAL+ PANT ADULT PIPED WHITE/RED S</t>
  </si>
  <si>
    <t>A167148WHRYS</t>
  </si>
  <si>
    <t>RIVAL+ PANT ADULT PIPED WHITE/RED M</t>
  </si>
  <si>
    <t>A167148WHRYM</t>
  </si>
  <si>
    <t>RIVAL+ PANT ADULT PIPED WHITE/RED L</t>
  </si>
  <si>
    <t>A167148WHRYL</t>
  </si>
  <si>
    <t>RIVAL+ PANT ADULT PIPED WHITE/RED XL</t>
  </si>
  <si>
    <t>A167148WHRYXL</t>
  </si>
  <si>
    <t>RIVAL+ PANT ADULT PIPED WHITE/RED XXL</t>
  </si>
  <si>
    <t>A167148WHRYXXL</t>
  </si>
  <si>
    <t>RIVAL+ PANT ADULT PIPED WHITE/NAVY XS</t>
  </si>
  <si>
    <t>A167148WHRDXS</t>
  </si>
  <si>
    <t>RIVAL+ PANT ADULT PIPED WHITE/NAVY S</t>
  </si>
  <si>
    <t>A167148WHRDS</t>
  </si>
  <si>
    <t>RIVAL+ PANT ADULT PIPED WHITE/NAVY M</t>
  </si>
  <si>
    <t>A167148WHRDM</t>
  </si>
  <si>
    <t>RIVAL+ PANT ADULT PIPED WHITE/NAVY L</t>
  </si>
  <si>
    <t>A167148WHRDL</t>
  </si>
  <si>
    <t>RIVAL+ PANT ADULT PIPED WHITE/NAVY XL</t>
  </si>
  <si>
    <t>A167148WHRDXL</t>
  </si>
  <si>
    <t>RIVAL+ PANT ADULT PIPED WHITE/NAVY XXL</t>
  </si>
  <si>
    <t>A167148WHRDXXL</t>
  </si>
  <si>
    <t>RIVAL+ PANT ADULT PIPED WHITE/ROYAL XS</t>
  </si>
  <si>
    <t>A167148WHNYXS</t>
  </si>
  <si>
    <t>RIVAL+ PANT ADULT PIPED WHITE/ROYAL S</t>
  </si>
  <si>
    <t>A167148WHNYS</t>
  </si>
  <si>
    <t>RIVAL+ PANT ADULT PIPED WHITE/ROYAL M</t>
  </si>
  <si>
    <t>A167148WHNYM</t>
  </si>
  <si>
    <t>RIVAL+ PANT ADULT PIPED WHITE/ROYAL L</t>
  </si>
  <si>
    <t>A167148WHNYL</t>
  </si>
  <si>
    <t>RIVAL+ PANT ADULT PIPED WHITE/ROYAL XL</t>
  </si>
  <si>
    <t>A167148WHNYXL</t>
  </si>
  <si>
    <t>RIVAL+ PANT ADULT PIPED WHITE/ROYAL XXL</t>
  </si>
  <si>
    <t>A167148WHNYXXL</t>
  </si>
  <si>
    <t>RIVAL+ PANT ADULT PIPED GREY/BLACK XS</t>
  </si>
  <si>
    <t>A167148GYBKXS</t>
  </si>
  <si>
    <t>RIVAL+ PANT ADULT PIPED GREY/BLACK S</t>
  </si>
  <si>
    <t>A167148GYBKS</t>
  </si>
  <si>
    <t>RIVAL+ PANT ADULT PIPED GREY/BLACK M</t>
  </si>
  <si>
    <t>A167148GYBKM</t>
  </si>
  <si>
    <t>RIVAL+ PANT ADULT PIPED GREY/BLACK L</t>
  </si>
  <si>
    <t>A167148GYBKL</t>
  </si>
  <si>
    <t>RIVAL+ PANT ADULT PIPED GREY/BLACK XL</t>
  </si>
  <si>
    <t>A167148GYBKXL</t>
  </si>
  <si>
    <t>RIVAL+ PANT ADULT PIPED GREY/BLACK XXL</t>
  </si>
  <si>
    <t>A167148GYBKXXL</t>
  </si>
  <si>
    <t>RIVAL+ PANT ADULT PIPED GREY/RED XS</t>
  </si>
  <si>
    <t>A167148GYRDXS</t>
  </si>
  <si>
    <t>RIVAL+ PANT ADULT PIPED GREY/RED S</t>
  </si>
  <si>
    <t>A167148GYRDS</t>
  </si>
  <si>
    <t>RIVAL+ PANT ADULT PIPED GREY/RED M</t>
  </si>
  <si>
    <t>A167148GYRDM</t>
  </si>
  <si>
    <t>RIVAL+ PANT ADULT PIPED GREY/RED L</t>
  </si>
  <si>
    <t>A167148GYRDL</t>
  </si>
  <si>
    <t>RIVAL+ PANT ADULT PIPED GREY/RED XL</t>
  </si>
  <si>
    <t>A167148GYRDXL</t>
  </si>
  <si>
    <t>RIVAL+ PANT ADULT PIPED GREY/RED XXL</t>
  </si>
  <si>
    <t>A167148GYRDXXL</t>
  </si>
  <si>
    <t>RIVAL+ PANT ADULT PIPED GREY/NAVY XS</t>
  </si>
  <si>
    <t>A167148GYNYXS</t>
  </si>
  <si>
    <t>RIVAL+ PANT ADULT PIPED GREY/NAVY S</t>
  </si>
  <si>
    <t>A167148GYNYS</t>
  </si>
  <si>
    <t>RIVAL+ PANT ADULT PIPED GREY/NAVY M</t>
  </si>
  <si>
    <t>A167148GYNYM</t>
  </si>
  <si>
    <t>RIVAL+ PANT ADULT PIPED GREY/NAVY L</t>
  </si>
  <si>
    <t>A167148GYNYL</t>
  </si>
  <si>
    <t>RIVAL+ PANT ADULT PIPED GREY/NAVY XL</t>
  </si>
  <si>
    <t>A167148GYNYXL</t>
  </si>
  <si>
    <t>RIVAL+ PANT ADULT PIPED GREY/NAVY XXL</t>
  </si>
  <si>
    <t>A167148GYNYXXL</t>
  </si>
  <si>
    <t>RIVAL+ PANT ADULT PIPED GREY/ROYAL XS</t>
  </si>
  <si>
    <t>A167148GYRYXS</t>
  </si>
  <si>
    <t>RIVAL+ PANT ADULT PIPED GREY/ROYAL S</t>
  </si>
  <si>
    <t>A167148GYRYS</t>
  </si>
  <si>
    <t>RIVAL+ PANT ADULT PIPED GREY/ROYAL M</t>
  </si>
  <si>
    <t>A167148GYRYM</t>
  </si>
  <si>
    <t>RIVAL+ PANT ADULT PIPED GREY/ROYAL L</t>
  </si>
  <si>
    <t>A167148GYRYL</t>
  </si>
  <si>
    <t>RIVAL+ PANT ADULT PIPED GREY/ROYAL XL</t>
  </si>
  <si>
    <t>A167148GYRYXL</t>
  </si>
  <si>
    <t>RIVAL+ PANT ADULT PIPED GREY/ROYAL XXL</t>
  </si>
  <si>
    <t>A167148GYRYXXL</t>
  </si>
  <si>
    <t>EASTON RIVAL+ BASEBALL PANT | YOUTH | PIPED</t>
  </si>
  <si>
    <t>RIVAL+ PANT YOUTH PIPED WHITE/BLACK S</t>
  </si>
  <si>
    <t>A167149WHBKYS</t>
  </si>
  <si>
    <t>RIVAL+ PANT YOUTH PIPED WHITE/BLACK M</t>
  </si>
  <si>
    <t>A167149WHBKYM</t>
  </si>
  <si>
    <t>RIVAL+ PANT YOUTH PIPED WHITE/BLACK L</t>
  </si>
  <si>
    <t>A167149WHBKYL</t>
  </si>
  <si>
    <t>RIVAL+ PANT YOUTH PIPED WHITE/BLACK XL</t>
  </si>
  <si>
    <t>A167149WHBKYXL</t>
  </si>
  <si>
    <t>RIVAL+ PANT YOUTH PIPED WHITE/RED S</t>
  </si>
  <si>
    <t>A167149WHRDYS</t>
  </si>
  <si>
    <t>RIVAL+ PANT YOUTH PIPED WHITE/RED M</t>
  </si>
  <si>
    <t>A167149WHRDYM</t>
  </si>
  <si>
    <t>RIVAL+ PANT YOUTH PIPED WHITE/RED L</t>
  </si>
  <si>
    <t>A167149WHRDYL</t>
  </si>
  <si>
    <t>RIVAL+ PANT YOUTH PIPED WHITE/RED XL</t>
  </si>
  <si>
    <t>A167149WHRDYXL</t>
  </si>
  <si>
    <t>RIVAL+ PANT YOUTH PIPED WHITE/NAVY S</t>
  </si>
  <si>
    <t>A167149WHNYYS</t>
  </si>
  <si>
    <t>RIVAL+ PANT YOUTH PIPED WHITE/NAVY M</t>
  </si>
  <si>
    <t>A167149WHNYYM</t>
  </si>
  <si>
    <t>RIVAL+ PANT YOUTH PIPED WHITE/NAVY L</t>
  </si>
  <si>
    <t>A167149WHNYYL</t>
  </si>
  <si>
    <t>RIVAL+ PANT YOUTH PIPED WHITE/NAVY XL</t>
  </si>
  <si>
    <t>A167149WHNYYXL</t>
  </si>
  <si>
    <t>RIVAL+ PANT YOUTH PIPED WHITE/ROYAL S</t>
  </si>
  <si>
    <t>A167149WHRYYS</t>
  </si>
  <si>
    <t>RIVAL+ PANT YOUTH PIPED WHITE/ROYAL M</t>
  </si>
  <si>
    <t>A167149WHRYYM</t>
  </si>
  <si>
    <t>RIVAL+ PANT YOUTH PIPED WHITE/ROYAL L</t>
  </si>
  <si>
    <t>A167149WHRYYL</t>
  </si>
  <si>
    <t>RIVAL+ PANT YOUTH PIPED WHITE/ROYAL XL</t>
  </si>
  <si>
    <t>A167149WHRYYXL</t>
  </si>
  <si>
    <t>RIVAL+ PANT YOUTH PIPED GREY/BLACK S</t>
  </si>
  <si>
    <t>A167149GYBKYS</t>
  </si>
  <si>
    <t>RIVAL+ PANT YOUTH PIPED GREY/BLACK M</t>
  </si>
  <si>
    <t>A167149GYBKYM</t>
  </si>
  <si>
    <t>RIVAL+ PANT YOUTH PIPED GREY/BLACK L</t>
  </si>
  <si>
    <t>A167149GYBKYL</t>
  </si>
  <si>
    <t>RIVAL+ PANT YOUTH PIPED GREY/BLACK XL</t>
  </si>
  <si>
    <t>A167149GYBKYXL</t>
  </si>
  <si>
    <t>RIVAL+ PANT YOUTH PIPED GREY/NAVY S</t>
  </si>
  <si>
    <t>A167149GYNYYS</t>
  </si>
  <si>
    <t>RIVAL+ PANT YOUTH PIPED GREY/NAVY M</t>
  </si>
  <si>
    <t>A167149GYNYYM</t>
  </si>
  <si>
    <t>RIVAL+ PANT YOUTH PIPED GREY/NAVY L</t>
  </si>
  <si>
    <t>A167149GYNYYL</t>
  </si>
  <si>
    <t>RIVAL+ PANT YOUTH PIPED GREY/NAVY XL</t>
  </si>
  <si>
    <t>A167149GYNYYXL</t>
  </si>
  <si>
    <t>RIVAL+ PANT YOUTH PIPED GREY/ROYAL S</t>
  </si>
  <si>
    <t>A167149GYRYYS</t>
  </si>
  <si>
    <t>RIVAL+ PANT YOUTH PIPED GREY/ROYAL M</t>
  </si>
  <si>
    <t>A167149GYRYYM</t>
  </si>
  <si>
    <t>RIVAL+ PANT YOUTH PIPED GREY/ROYAL L</t>
  </si>
  <si>
    <t>A167149GYRYYL</t>
  </si>
  <si>
    <t>RIVAL+ PANT YOUTH PIPED GREY/ROYAL XL</t>
  </si>
  <si>
    <t>A167149GYRYYXL</t>
  </si>
  <si>
    <t>RIVAL+ PANT YOUTH PIPED GREY/RED S</t>
  </si>
  <si>
    <t>A167149GYRDYS</t>
  </si>
  <si>
    <t>RIVAL+ PANT YOUTH PIPED GREY/RED M</t>
  </si>
  <si>
    <t>A167149GYRDYM</t>
  </si>
  <si>
    <t>RIVAL+ PANT YOUTH PIPED GREY/RED L</t>
  </si>
  <si>
    <t>A167149GYRDYL</t>
  </si>
  <si>
    <t>RIVAL+ PANT YOUTH PIPED GREY/RED XL</t>
  </si>
  <si>
    <t>A167149GYRDYXL</t>
  </si>
  <si>
    <t>EASTON RIVAL+ KNICKER BASEBALL PANT | ADULT | SOLID COLOR</t>
  </si>
  <si>
    <t>RIVAL+ KNICKER PANT ADULT WHITE S</t>
  </si>
  <si>
    <t>A167160WHS</t>
  </si>
  <si>
    <t>RIVAL+ KNICKER PANT ADULT WHITE M</t>
  </si>
  <si>
    <t>A167160WHM</t>
  </si>
  <si>
    <t>RIVAL+ KNICKER PANT ADULT WHITE L</t>
  </si>
  <si>
    <t>A167160WHL</t>
  </si>
  <si>
    <t>RIVAL+ KNICKER PANT ADULT WHITE XL</t>
  </si>
  <si>
    <t>A167160WHXL</t>
  </si>
  <si>
    <t>RIVAL+ KNICKER PANT ADULT WHITE XXL</t>
  </si>
  <si>
    <t>A167160WHXXL</t>
  </si>
  <si>
    <t>RIVAL+ KNICKER PANT ADULT GREY S</t>
  </si>
  <si>
    <t>A167160GYS</t>
  </si>
  <si>
    <t>RIVAL+ KNICKER PANT ADULT GREY M</t>
  </si>
  <si>
    <t>A167160GYM</t>
  </si>
  <si>
    <t>RIVAL+ KNICKER PANT ADULT GREY L</t>
  </si>
  <si>
    <t>A167160GYL</t>
  </si>
  <si>
    <t>RIVAL+ KNICKER PANT ADULT GREY XL</t>
  </si>
  <si>
    <t>A167160GYXL</t>
  </si>
  <si>
    <t>RIVAL+ KNICKER PANT ADULT GREY XXL</t>
  </si>
  <si>
    <t>A167160GYXXL</t>
  </si>
  <si>
    <t>EASTON RIVAL+ KNICKER BASEBALL PANT | YOUTH | SOLID COLOR</t>
  </si>
  <si>
    <t>RIVAL+ KNICKER PANT YOUTH WHITE S</t>
  </si>
  <si>
    <t>A167161WHS</t>
  </si>
  <si>
    <t>RIVAL+ KNICKER PANT YOUTH WHITE M</t>
  </si>
  <si>
    <t>A167161WHM</t>
  </si>
  <si>
    <t>RIVAL+ KNICKER PANT YOUTH WHITE L</t>
  </si>
  <si>
    <t>A167161WHL</t>
  </si>
  <si>
    <t>RIVAL+ KNICKER PANT YOUTH WHITE XL</t>
  </si>
  <si>
    <t>A167161WHXL</t>
  </si>
  <si>
    <t>RIVAL+ KNICKER PANT YOUTH GREY S</t>
  </si>
  <si>
    <t>A167161GYS</t>
  </si>
  <si>
    <t>RIVAL+ KNICKER PANT YOUTH GREY M</t>
  </si>
  <si>
    <t>A167161GYM</t>
  </si>
  <si>
    <t>RIVAL+ KNICKER PANT YOUTH GREY L</t>
  </si>
  <si>
    <t>A167161GYL</t>
  </si>
  <si>
    <t>RIVAL+ KNICKER PANT YOUTH GREY XL</t>
  </si>
  <si>
    <t>A167161GYXL</t>
  </si>
  <si>
    <t xml:space="preserve">EASTON RIVAL+ KNICKER BASEBALL PANT | ADULT | PIPED </t>
  </si>
  <si>
    <t>RIVAL+ KNICKER PANT ADULT PIPED WHITE/BLACK S</t>
  </si>
  <si>
    <t>A167162WHBKS</t>
  </si>
  <si>
    <t>RIVAL+ KNICKER PANT ADULT PIPED WHITE/BLACK M</t>
  </si>
  <si>
    <t>A167162WHBKM</t>
  </si>
  <si>
    <t>RIVAL+ KNICKER PANT ADULT PIPED WHITE/BLACK L</t>
  </si>
  <si>
    <t>A167162WHBKL</t>
  </si>
  <si>
    <t>RIVAL+ KNICKER PANT ADULT PIPED WHITE/BLACK XL</t>
  </si>
  <si>
    <t>A167162WHBKXL</t>
  </si>
  <si>
    <t>RIVAL+ KNICKER PANT ADULT PIPED WHITE/BLACK XXL</t>
  </si>
  <si>
    <t>A167162WHBKXXL</t>
  </si>
  <si>
    <t>RIVAL+ KNICKER PANT ADULT PIPED WHITE/RED S</t>
  </si>
  <si>
    <t>A167162WHRDS</t>
  </si>
  <si>
    <t>RIVAL+ KNICKER PANT ADULT PIPED WHITE/RED M</t>
  </si>
  <si>
    <t>A167162WHRDM</t>
  </si>
  <si>
    <t>RIVAL+ KNICKER PANT ADULT PIPED WHITE/RED L</t>
  </si>
  <si>
    <t>A167162WHRDL</t>
  </si>
  <si>
    <t>RIVAL+ KNICKER PANT ADULT PIPED WHITE/RED XL</t>
  </si>
  <si>
    <t>A167162WHRDXL</t>
  </si>
  <si>
    <t>RIVAL+ KNICKER PANT ADULT PIPED WHITE/RED XXL</t>
  </si>
  <si>
    <t>A167162WHRDXXL</t>
  </si>
  <si>
    <t>RIVAL+ KNICKER PANT ADULT PIPED WHITE/NAVY S</t>
  </si>
  <si>
    <t>A167162WHRYS</t>
  </si>
  <si>
    <t>RIVAL+ KNICKER PANT ADULT PIPED WHITE/NAVY M</t>
  </si>
  <si>
    <t>A167162WHRYM</t>
  </si>
  <si>
    <t>RIVAL+ KNICKER PANT ADULT PIPED WHITE/NAVY L</t>
  </si>
  <si>
    <t>A167162WHRYL</t>
  </si>
  <si>
    <t>RIVAL+ KNICKER PANT ADULT PIPED WHITE/NAVY XL</t>
  </si>
  <si>
    <t>A167162WHRYXL</t>
  </si>
  <si>
    <t>RIVAL+ KNICKER PANT ADULT PIPED WHITE/NAVY XXL</t>
  </si>
  <si>
    <t>A167162WHRYXXL</t>
  </si>
  <si>
    <t>A167162WHNYS</t>
  </si>
  <si>
    <t>A167162WHNYM</t>
  </si>
  <si>
    <t>A167162WHNYL</t>
  </si>
  <si>
    <t>A167162WHNYXL</t>
  </si>
  <si>
    <t>A167162WHNYXXL</t>
  </si>
  <si>
    <t>RIVAL+ KNICKER PANT ADULT PIPED GREY/BLACK S</t>
  </si>
  <si>
    <t>A167162GYBKS</t>
  </si>
  <si>
    <t>RIVAL+ KNICKER PANT ADULT PIPED GREY/BLACK M</t>
  </si>
  <si>
    <t>A167162GYBKM</t>
  </si>
  <si>
    <t>RIVAL+ KNICKER PANT ADULT PIPED GREY/BLACK L</t>
  </si>
  <si>
    <t>A167162GYBKL</t>
  </si>
  <si>
    <t>RIVAL+ KNICKER PANT ADULT PIPED GREY/BLACK XL</t>
  </si>
  <si>
    <t>A167162GYBKXL</t>
  </si>
  <si>
    <t>RIVAL+ KNICKER PANT ADULT PIPED GREY/BLACK XXL</t>
  </si>
  <si>
    <t>A167162GYBKXXL</t>
  </si>
  <si>
    <t>RIVAL+ KNICKER PANT ADULT PIPED GREY/RED S</t>
  </si>
  <si>
    <t>A167162GYRDS</t>
  </si>
  <si>
    <t>RIVAL+ KNICKER PANT ADULT PIPED GREY/RED M</t>
  </si>
  <si>
    <t>A167162GYRDM</t>
  </si>
  <si>
    <t>RIVAL+ KNICKER PANT ADULT PIPED GREY/RED L</t>
  </si>
  <si>
    <t>A167162GYRDL</t>
  </si>
  <si>
    <t>RIVAL+ KNICKER PANT ADULT PIPED GREY/RED XL</t>
  </si>
  <si>
    <t>A167162GYRDXL</t>
  </si>
  <si>
    <t>RIVAL+ KNICKER PANT ADULT PIPED GREY/RED XXL</t>
  </si>
  <si>
    <t>A167162GYRDXXL</t>
  </si>
  <si>
    <t>RIVAL+ KNICKER PANT ADULT PIPED GREY/NAVY S</t>
  </si>
  <si>
    <t>A167162GYRYS</t>
  </si>
  <si>
    <t>RIVAL+ KNICKER PANT ADULT PIPED GREY/NAVY M</t>
  </si>
  <si>
    <t>A167162GYRYM</t>
  </si>
  <si>
    <t>RIVAL+ KNICKER PANT ADULT PIPED GREY/NAVY L</t>
  </si>
  <si>
    <t>A167162GYRYL</t>
  </si>
  <si>
    <t>RIVAL+ KNICKER PANT ADULT PIPED GREY/NAVY XL</t>
  </si>
  <si>
    <t>A167162GYRYXL</t>
  </si>
  <si>
    <t>RIVAL+ KNICKER PANT ADULT PIPED GREY/NAVY XXL</t>
  </si>
  <si>
    <t>A167162GYRYXXL</t>
  </si>
  <si>
    <t>RIVAL+ KNICKER PANT ADULT PIPED GREY/ROYAL S</t>
  </si>
  <si>
    <t>A167162GYNYS</t>
  </si>
  <si>
    <t>RIVAL+ KNICKER PANT ADULT PIPED GREY/ROYAL M</t>
  </si>
  <si>
    <t>A167162GYNYM</t>
  </si>
  <si>
    <t>RIVAL+ KNICKER PANT ADULT PIPED GREY/ROYAL L</t>
  </si>
  <si>
    <t>A167162GYNYL</t>
  </si>
  <si>
    <t>RIVAL+ KNICKER PANT ADULT PIPED GREY/ROYAL XL</t>
  </si>
  <si>
    <t>A167162GYNYXL</t>
  </si>
  <si>
    <t>RIVAL+ KNICKER PANT ADULT PIPED GREY/ROYAL XXL</t>
  </si>
  <si>
    <t>A167162GYNYXXL</t>
  </si>
  <si>
    <t>EASTON RIVAL+ KNICKER BASEBALL PANT | YOUTH | PIPED</t>
  </si>
  <si>
    <t>RIVAL+ KNICKER YOUTH PIPED WHITE/BLACK S</t>
  </si>
  <si>
    <t>A167163WHBKS</t>
  </si>
  <si>
    <t>RIVAL+ KNICKER YOUTH PIPED WHITE/BLACK M</t>
  </si>
  <si>
    <t>A167163WHBKM</t>
  </si>
  <si>
    <t>RIVAL+ KNICKER YOUTH PIPED WHITE/BLACK L</t>
  </si>
  <si>
    <t>A167163WHBKL</t>
  </si>
  <si>
    <t>RIVAL+ KNICKER YOUTH PIPED WHITE/BLACK XL</t>
  </si>
  <si>
    <t>A167163WHBKXL</t>
  </si>
  <si>
    <t>RIVAL+ KNICKER YOUTH PIPED WHITE/RED S</t>
  </si>
  <si>
    <t>A167163WHRDS</t>
  </si>
  <si>
    <t>RIVAL+ KNICKER YOUTH PIPED WHITE/RED M</t>
  </si>
  <si>
    <t>A167163WHRDM</t>
  </si>
  <si>
    <t>RIVAL+ KNICKER YOUTH PIPED WHITE/RED L</t>
  </si>
  <si>
    <t>A167163WHRDL</t>
  </si>
  <si>
    <t>RIVAL+ KNICKER YOUTH PIPED WHITE/RED XL</t>
  </si>
  <si>
    <t>A167163WHRDXL</t>
  </si>
  <si>
    <t>RIVAL+ KNICKER YOUTH PIPED WHITE/NAVY S</t>
  </si>
  <si>
    <t>A167163WHNYS</t>
  </si>
  <si>
    <t>RIVAL+ KNICKER YOUTH PIPED WHITE/NAVY M</t>
  </si>
  <si>
    <t>A167163WHNYM</t>
  </si>
  <si>
    <t>RIVAL+ KNICKER YOUTH PIPED WHITE/NAVY L</t>
  </si>
  <si>
    <t>A167163WHNYL</t>
  </si>
  <si>
    <t>A167163WHNYXL</t>
  </si>
  <si>
    <t>RIVAL+ KNICKER YOUTH PIPED WHITE/ROYAL S</t>
  </si>
  <si>
    <t>A167163WHGNS</t>
  </si>
  <si>
    <t>RIVAL+ KNICKER YOUTH PIPED WHITE/ROYAL M</t>
  </si>
  <si>
    <t>A167163WHGNM</t>
  </si>
  <si>
    <t>RIVAL+ KNICKER YOUTH PIPED WHITE/ROYAL L</t>
  </si>
  <si>
    <t>A167163WHGNL</t>
  </si>
  <si>
    <t>RIVAL+ KNICKER YOUTH PIPED WHITE/ROYAL XL</t>
  </si>
  <si>
    <t>A167163WHGNXL</t>
  </si>
  <si>
    <t>RIVAL+ KNICKER YOUTH PIPED GREY/BLACK S</t>
  </si>
  <si>
    <t>A167163GYBKS</t>
  </si>
  <si>
    <t>RIVAL+ KNICKER YOUTH PIPED GREY/BLACK M</t>
  </si>
  <si>
    <t>A167163GYBKM</t>
  </si>
  <si>
    <t>RIVAL+ KNICKER YOUTH PIPED GREY/BLACK L</t>
  </si>
  <si>
    <t>A167163GYBKL</t>
  </si>
  <si>
    <t>RIVAL+ KNICKER YOUTH PIPED GREY/BLACK XL</t>
  </si>
  <si>
    <t>A167163GYBKXL</t>
  </si>
  <si>
    <t>RIVAL+ KNICKER YOUTH PIPED GREY/RED S</t>
  </si>
  <si>
    <t>A167163GYRDS</t>
  </si>
  <si>
    <t>RIVAL+ KNICKER YOUTH PIPED GREY/RED M</t>
  </si>
  <si>
    <t>A167163GYRDM</t>
  </si>
  <si>
    <t>RIVAL+ KNICKER YOUTH PIPED GREY/RED L</t>
  </si>
  <si>
    <t>A167163GYRDL</t>
  </si>
  <si>
    <t>RIVAL+ KNICKER YOUTH PIPED GREY/RED XL</t>
  </si>
  <si>
    <t>A167163GYRDXL</t>
  </si>
  <si>
    <t>RIVAL+ KNICKER YOUTH PIPED GREY/NAVY S</t>
  </si>
  <si>
    <t>A167163GYNYS</t>
  </si>
  <si>
    <t>RIVAL+ KNICKER YOUTH PIPED GREY/NAVY M</t>
  </si>
  <si>
    <t>A167163GYNYM</t>
  </si>
  <si>
    <t>RIVAL+ KNICKER YOUTH PIPED GREY/NAVY L</t>
  </si>
  <si>
    <t>A167163GYNYL</t>
  </si>
  <si>
    <t>RIVAL+ KNICKER YOUTH PIPED GREY/NAVY XL</t>
  </si>
  <si>
    <t>A167163GYNYXL</t>
  </si>
  <si>
    <t>RIVAL+ KNICKER YOUTH PIPED GREY/ROYAL S</t>
  </si>
  <si>
    <t>A167163GYGNS</t>
  </si>
  <si>
    <t>RIVAL+ KNICKER YOUTH PIPED GREY/ROYAL M</t>
  </si>
  <si>
    <t>A167163GYGNM</t>
  </si>
  <si>
    <t>RIVAL+ KNICKER YOUTH PIPED GREY/ROYAL L</t>
  </si>
  <si>
    <t>A167163GYGNL</t>
  </si>
  <si>
    <t>RIVAL+ KNICKER YOUTH PIPED GREY/ROYAL XL</t>
  </si>
  <si>
    <t>A167163GYGNXL</t>
  </si>
  <si>
    <t>EASTON RIVAL+ PRO TAPER BASEBALL PANT | ADULT | SOLID</t>
  </si>
  <si>
    <t>RIVAL+ PRO TAPER PANT ADULT BLACK XS</t>
  </si>
  <si>
    <t>A167144BKXS</t>
  </si>
  <si>
    <t>RIVAL+ PRO TAPER PANT ADULT BLACK S</t>
  </si>
  <si>
    <t>A167144BKS</t>
  </si>
  <si>
    <t>RIVAL+ PRO TAPER PANT ADULT BLACK M</t>
  </si>
  <si>
    <t>A167144BKM</t>
  </si>
  <si>
    <t>RIVAL+ PRO TAPER PANT ADULT BLACK L</t>
  </si>
  <si>
    <t>A167144BKL</t>
  </si>
  <si>
    <t>RIVAL+ PRO TAPER PANT ADULT BLACK XL</t>
  </si>
  <si>
    <t>A167144BKXL</t>
  </si>
  <si>
    <t>RIVAL+ PRO TAPER PANT ADULT BLACK XXL</t>
  </si>
  <si>
    <t>A167144BKXXL</t>
  </si>
  <si>
    <t>RIVAL+ PRO TAPER PANT ADULT WHITE XS</t>
  </si>
  <si>
    <t>A167144WHXS</t>
  </si>
  <si>
    <t>RIVAL+ PRO TAPER PANT ADULT WHITE S</t>
  </si>
  <si>
    <t>A167144WHS</t>
  </si>
  <si>
    <t>RIVAL+ PRO TAPER PANT ADULT WHITE M</t>
  </si>
  <si>
    <t>A167144WHM</t>
  </si>
  <si>
    <t>RIVAL+ PRO TAPER PANT ADULT WHITE L</t>
  </si>
  <si>
    <t>A167144WHL</t>
  </si>
  <si>
    <t>RIVAL+ PRO TAPER PANT ADULT WHITE XL</t>
  </si>
  <si>
    <t>A167144WHXL</t>
  </si>
  <si>
    <t>RIVAL+ PRO TAPER PANT ADULT WHITE XXL</t>
  </si>
  <si>
    <t>A167144WHXXL</t>
  </si>
  <si>
    <t>RIVAL+ PRO TAPER PANT ADULT GREY XS</t>
  </si>
  <si>
    <t>A167144GYXS</t>
  </si>
  <si>
    <t>RIVAL+ PRO TAPER PANT ADULT GREY S</t>
  </si>
  <si>
    <t>A167144GYS</t>
  </si>
  <si>
    <t>RIVAL+ PRO TAPER PANT ADULT GREY M</t>
  </si>
  <si>
    <t>A167144GYM</t>
  </si>
  <si>
    <t>RIVAL+ PRO TAPER PANT ADULT GREY L</t>
  </si>
  <si>
    <t>A167144GYL</t>
  </si>
  <si>
    <t>RIVAL+ PRO TAPER PANT ADULT GREY XL</t>
  </si>
  <si>
    <t>A167144GYXL</t>
  </si>
  <si>
    <t>RIVAL+ PRO TAPER PANT ADULT GREY XXL</t>
  </si>
  <si>
    <t>A167144GYXXL</t>
  </si>
  <si>
    <t>EASTON RIVAL+ PRO TAPER BASEBALL PANT | YOUTH | SOLID COLOR</t>
  </si>
  <si>
    <t>RIVAL+ PRO TAPER PANT YOUTH BLACK S</t>
  </si>
  <si>
    <t>A167145BKYS</t>
  </si>
  <si>
    <t>RIVAL+ PRO TAPER PANT YOUTH BLACK M</t>
  </si>
  <si>
    <t>A167145BKYM</t>
  </si>
  <si>
    <t>RIVAL+ PRO TAPER PANT YOUTH BLACK L</t>
  </si>
  <si>
    <t>A167145BKYL</t>
  </si>
  <si>
    <t>RIVAL+ PRO TAPER PANT YOUTH BLACK XL</t>
  </si>
  <si>
    <t>A1671457BKYXL</t>
  </si>
  <si>
    <t>RIVAL+ PRO TAPER PANT YOUTH WHITE S</t>
  </si>
  <si>
    <t>A167145WHYS</t>
  </si>
  <si>
    <t>RIVAL+ PRO TAPER PANT YOUTH WHITE M</t>
  </si>
  <si>
    <t>A167145WHY</t>
  </si>
  <si>
    <t>RIVAL+ PRO TAPER PANT YOUTH WHITE L</t>
  </si>
  <si>
    <t>A167145WHYL</t>
  </si>
  <si>
    <t>RIVAL+ PRO TAPER PANT YOUTH WHITE XL</t>
  </si>
  <si>
    <t>A167145WHYXL</t>
  </si>
  <si>
    <t>RIVAL+ PRO TAPER PANT YOUTH GREY S</t>
  </si>
  <si>
    <t>A167145GYYS</t>
  </si>
  <si>
    <t>RIVAL+ PRO TAPER PANT YOUTH GREY M</t>
  </si>
  <si>
    <t>A167145GYYM</t>
  </si>
  <si>
    <t>RIVAL+ PRO TAPER PANT YOUTH GREY L</t>
  </si>
  <si>
    <t>A167145GYYL</t>
  </si>
  <si>
    <t>RIVAL+ PRO TAPER PANT YOUTH GREY XL</t>
  </si>
  <si>
    <t>A167145GYYXL</t>
  </si>
  <si>
    <r>
      <t>EASTON WALK-OFF</t>
    </r>
    <r>
      <rPr>
        <b/>
        <sz val="10"/>
        <rFont val="Calibri"/>
        <family val="2"/>
      </rPr>
      <t>®</t>
    </r>
    <r>
      <rPr>
        <b/>
        <sz val="10"/>
        <rFont val="Calibri"/>
        <family val="2"/>
        <scheme val="minor"/>
      </rPr>
      <t xml:space="preserve"> BASEBALL SOFTBALL PANT | ADULT | PIPED </t>
    </r>
  </si>
  <si>
    <t>WALK-OFF PANT ADULT PIPED WHITE/BLACK  S</t>
  </si>
  <si>
    <t>A167133WHBKS</t>
  </si>
  <si>
    <t>WALK-OFF PANT ADULT PIPED WHITE/BLACK  M</t>
  </si>
  <si>
    <t>A167133WHBKM</t>
  </si>
  <si>
    <t>WALK-OFF PANT ADULT PIPED WHITE/BLACK  L</t>
  </si>
  <si>
    <t>A167133WHBKL</t>
  </si>
  <si>
    <t>WALK-OFF PANT ADULT PIPED WHITE/BLACK  XL</t>
  </si>
  <si>
    <t>A167133WHBKXL</t>
  </si>
  <si>
    <t>WALK-OFF PANT ADULT PIPED WHITE/BLACK  XXL</t>
  </si>
  <si>
    <t>A167133WHBKXXL</t>
  </si>
  <si>
    <t>WALK-OFF PANT ADULT PIPED WHITE/BLACK  XXXL</t>
  </si>
  <si>
    <t>A167133WHBKXXXL</t>
  </si>
  <si>
    <t>WALK-OFF PANT ADULT PIPED WHITE/RED  S</t>
  </si>
  <si>
    <t>A167133WHRDS</t>
  </si>
  <si>
    <t>WALK-OFF PANT ADULT PIPED WHITE/RED  M</t>
  </si>
  <si>
    <t>A167133WHRDM</t>
  </si>
  <si>
    <t>WALK-OFF PANT ADULT PIPED WHITE/RED  L</t>
  </si>
  <si>
    <t>A167133WHRDL</t>
  </si>
  <si>
    <t>WALK-OFF PANT ADULT PIPED WHITE/RED  XL</t>
  </si>
  <si>
    <t>A167133WHRDXL</t>
  </si>
  <si>
    <t>WALK-OFF PANT ADULT PIPED WHITE/RED  XXL</t>
  </si>
  <si>
    <t>A167133WHRDXXL</t>
  </si>
  <si>
    <t>WALK-OFF PANT ADULT PIPED WHITE/RED  XXXL</t>
  </si>
  <si>
    <t>A167133WHRDXXXL</t>
  </si>
  <si>
    <t>WALK-OFF PANT ADULT PIPED WHITE/NAVY  S</t>
  </si>
  <si>
    <t>A167133WHNYS</t>
  </si>
  <si>
    <t>WALK-OFF PANT ADULT PIPED WHITE/NAVY  M</t>
  </si>
  <si>
    <t>A167133WHNYM</t>
  </si>
  <si>
    <t>WALK-OFF PANT ADULT PIPED WHITE/NAVY  L</t>
  </si>
  <si>
    <t>A167133WHNYL</t>
  </si>
  <si>
    <t>WALK-OFF PANT ADULT PIPED WHITE/NAVY  XL</t>
  </si>
  <si>
    <t>A167133WHNYXL</t>
  </si>
  <si>
    <t>WALK-OFF PANT ADULT PIPED WHITE/NAVY  XXL</t>
  </si>
  <si>
    <t>A167133WHNYXXL</t>
  </si>
  <si>
    <t>WALK-OFF PANT ADULT PIPED WHITE/NAVY  XXXL</t>
  </si>
  <si>
    <t>A167133WHNYXXXL</t>
  </si>
  <si>
    <t>WALK-OFF PANT ADULT PIPED WHITE/ROYAL  S</t>
  </si>
  <si>
    <t>A167133WHRYS</t>
  </si>
  <si>
    <t>WALK-OFF PANT ADULT PIPED WHITE/ROYAL  M</t>
  </si>
  <si>
    <t>A167133WHRYM</t>
  </si>
  <si>
    <t>WALK-OFF PANT ADULT PIPED WHITE/ROYAL  L</t>
  </si>
  <si>
    <t>A167133WHRYL</t>
  </si>
  <si>
    <t>WALK-OFF PANT ADULT PIPED WHITE/ROYAL  XL</t>
  </si>
  <si>
    <t>A167133WHRYXL</t>
  </si>
  <si>
    <t>WALK-OFF PANT ADULT PIPED WHITE/ROYAL  XXL</t>
  </si>
  <si>
    <t>A167133WHRYXXL</t>
  </si>
  <si>
    <t>WALK-OFF PANT ADULT PIPED WHITE/ROYAL  XXXL</t>
  </si>
  <si>
    <t>A167133WHRYXXXL</t>
  </si>
  <si>
    <t>WALK-OFF PANT ADULT PIPED GREY/BLACK  S</t>
  </si>
  <si>
    <t>A167133GYBKS</t>
  </si>
  <si>
    <t>WALK-OFF PANT ADULT PIPED GREY/BLACK  M</t>
  </si>
  <si>
    <t>A167133GYBKM</t>
  </si>
  <si>
    <t>WALK-OFF PANT ADULT PIPED GREY/BLACK  L</t>
  </si>
  <si>
    <t>A167133GYBKL</t>
  </si>
  <si>
    <t>WALK-OFF PANT ADULT PIPED GREY/BLACK  XL</t>
  </si>
  <si>
    <t>A167133GYBKXL</t>
  </si>
  <si>
    <t>WALK-OFF PANT ADULT PIPED GREY/BLACK  XXL</t>
  </si>
  <si>
    <t>A167133GYBKXXL</t>
  </si>
  <si>
    <t>WALK-OFF PANT ADULT PIPED GREY/BLACK  XXXL</t>
  </si>
  <si>
    <t>A167133GYBKXXXL</t>
  </si>
  <si>
    <t>WALK-OFF PANT ADULT PIPED GREY/RED  S</t>
  </si>
  <si>
    <t>A167133GYRDS</t>
  </si>
  <si>
    <t>WALK-OFF PANT ADULT PIPED GREY/RED  M</t>
  </si>
  <si>
    <t>A167133GYRDM</t>
  </si>
  <si>
    <t>WALK-OFF PANT ADULT PIPED GREY/RED  L</t>
  </si>
  <si>
    <t>A167133GYRDL</t>
  </si>
  <si>
    <t>WALK-OFF PANT ADULT PIPED GREY/RED  XL</t>
  </si>
  <si>
    <t>A167133GYRDXL</t>
  </si>
  <si>
    <t>WALK-OFF PANT ADULT PIPED GREY/RED  XXL</t>
  </si>
  <si>
    <t>A167133GYRDXXL</t>
  </si>
  <si>
    <t>WALK-OFF PANT ADULT PIPED GREY/RED  XXXL</t>
  </si>
  <si>
    <t>A167133GYRDXXXL</t>
  </si>
  <si>
    <t>WALK-OFF PANT ADULT PIPED GREY/NAVY  S</t>
  </si>
  <si>
    <t>A167133GYNYS</t>
  </si>
  <si>
    <t>WALK-OFF PANT ADULT PIPED GREY/NAVY  M</t>
  </si>
  <si>
    <t>A167133GYNYM</t>
  </si>
  <si>
    <t>WALK-OFF PANT ADULT PIPED GREY/NAVY  L</t>
  </si>
  <si>
    <t>A167133GYNYL</t>
  </si>
  <si>
    <t>WALK-OFF PANT ADULT PIPED GREY/NAVY  XL</t>
  </si>
  <si>
    <t>A167133GYNYXL</t>
  </si>
  <si>
    <t>WALK-OFF PANT ADULT PIPED GREY/NAVY  XXL</t>
  </si>
  <si>
    <t>A167133GYNYXXL</t>
  </si>
  <si>
    <t>WALK-OFF PANT ADULT PIPED GREY/NAVY  XXXL</t>
  </si>
  <si>
    <t>A167133GYNYXXXL</t>
  </si>
  <si>
    <t>WALK-OFF PANT ADULT PIPED GREY/ROYAL  S</t>
  </si>
  <si>
    <t>A167133GYRYS</t>
  </si>
  <si>
    <t>WALK-OFF PANT ADULT PIPED GREY/ROYAL  M</t>
  </si>
  <si>
    <t>A167133GYRYM</t>
  </si>
  <si>
    <t>WALK-OFF PANT ADULT PIPED GREY/ROYAL  L</t>
  </si>
  <si>
    <t>A167133GYRYL</t>
  </si>
  <si>
    <t>WALK-OFF PANT ADULT PIPED GREY/ROYAL  XL</t>
  </si>
  <si>
    <t>A167133GYRYXL</t>
  </si>
  <si>
    <t>WALK-OFF PANT ADULT PIPED GREY/ROYAL  XXL</t>
  </si>
  <si>
    <t>A167133GYRYXXL</t>
  </si>
  <si>
    <t>WALK-OFF PANT ADULT PIPED GREY/ROYAL  XXXL</t>
  </si>
  <si>
    <t>A167133GYRYXXXL</t>
  </si>
  <si>
    <t xml:space="preserve">EASTON YOUTH PULL-UP BASEBALL SOFTBALL PANT | YOUTH | SOLID </t>
  </si>
  <si>
    <t>PRO+ PULL UP PANT YTH WH YXS</t>
  </si>
  <si>
    <t>A167132WHYXS</t>
  </si>
  <si>
    <t>PRO+ PULL UP PANT YTH WH Y S</t>
  </si>
  <si>
    <t>A167132WHYS</t>
  </si>
  <si>
    <t>PRO+ PULL UP PANT YTH WH Y M</t>
  </si>
  <si>
    <t>A167132WHYM</t>
  </si>
  <si>
    <t>PRO+ PULL UP PANT YTH WH Y L</t>
  </si>
  <si>
    <t>A167132WHYL</t>
  </si>
  <si>
    <t>PRO+ PULL UP PANT YTH WH Y XL</t>
  </si>
  <si>
    <t>A167132WHYXL</t>
  </si>
  <si>
    <t>PRO+ PULL UP PANT YTH GY Y XS</t>
  </si>
  <si>
    <t>A167132GYYXS</t>
  </si>
  <si>
    <t>PRO+ PULL UP PANT YTH GY Y S</t>
  </si>
  <si>
    <t>A167132GYYS</t>
  </si>
  <si>
    <t>PRO+ PULL UP PANT YTH GY Y M</t>
  </si>
  <si>
    <t>A167132GYYM</t>
  </si>
  <si>
    <t>PRO+ PULL UP PANT YTH GY Y L</t>
  </si>
  <si>
    <t>A167132GYYL</t>
  </si>
  <si>
    <t>PRO+ PULL UP PANT YTH GY Y XL</t>
  </si>
  <si>
    <t>A167132GYYXL</t>
  </si>
  <si>
    <t>PRO+ PULL UP PANT YTH BK Y XS</t>
  </si>
  <si>
    <t>A167132BKYXS</t>
  </si>
  <si>
    <t>PRO+ PULL UP PANT YTH BK Y S</t>
  </si>
  <si>
    <t>A167132BKYS</t>
  </si>
  <si>
    <t>PRO+ PULL UP PANT YTH BK Y M</t>
  </si>
  <si>
    <t>A167132BKYM</t>
  </si>
  <si>
    <t>PRO+ PULL UP PANT YTH BK Y L</t>
  </si>
  <si>
    <t>A167132BKYL</t>
  </si>
  <si>
    <t>PRO+ PULL UP PANT YTH BK Y XL</t>
  </si>
  <si>
    <t>A167132BKYXL</t>
  </si>
  <si>
    <t>EASTON SLIDING SHORTS | BASEBALL SOFTBALL</t>
  </si>
  <si>
    <t>EASTON EXTRA PROTECTIVE BASEBALL SOFTBALL SLIDING SHORT | ADULT</t>
  </si>
  <si>
    <t>EXTRA PROTECTIVE SLIDING SHORT ADULT WHITE  S</t>
  </si>
  <si>
    <t>A164049WHS</t>
  </si>
  <si>
    <t>EXTRA PROTECTIVE SLIDING SHORT ADULT WHITE  M</t>
  </si>
  <si>
    <t>A164049WHM</t>
  </si>
  <si>
    <t>EXTRA PROTECTIVE SLIDING SHORT ADULT WHITE  L</t>
  </si>
  <si>
    <t>A164049WHL</t>
  </si>
  <si>
    <t>EXTRA PROTECTIVE SLIDING SHORT ADULT WHITE  XL</t>
  </si>
  <si>
    <t>A164049WHXL</t>
  </si>
  <si>
    <t>EASTON EXTRA PROTECTIVE BASEBALL SOFTBALL SLIDING SHORT | YOUTH</t>
  </si>
  <si>
    <t>EXTRA PROTECTIVE SLIDING SHORT YOUTH WHITE  M</t>
  </si>
  <si>
    <t>A164549WHYM</t>
  </si>
  <si>
    <t>EXTRA PROTECTIVE SLIDING SHORT YOUTH WHITE  L</t>
  </si>
  <si>
    <t>A164549WHYL</t>
  </si>
  <si>
    <t>EXTRA PROTECTIVE SLIDING SHORT YOUTH WHITE  XL</t>
  </si>
  <si>
    <t>A164549WHYXL</t>
  </si>
  <si>
    <t>EASTON BASEBALL SOFTBALL SLIDING SHORT | ADULT</t>
  </si>
  <si>
    <t>EASTON SLIDING SHORT ADULT BLACK  S</t>
  </si>
  <si>
    <t>A164048BKS</t>
  </si>
  <si>
    <t>EASTON SLIDING SHORT ADULT BLACK  M</t>
  </si>
  <si>
    <t>A164048BKM</t>
  </si>
  <si>
    <t>EASTON SLIDING SHORT ADULT BLACK  L</t>
  </si>
  <si>
    <t>A164048BKL</t>
  </si>
  <si>
    <t>EASTON SLIDING SHORT ADULT BLACK  XL</t>
  </si>
  <si>
    <t>A164048BKXL</t>
  </si>
  <si>
    <t>EASTON SLIDING SHORT ADULT BLACK  XXL</t>
  </si>
  <si>
    <t>A164048BKXXL</t>
  </si>
  <si>
    <t>EASTON SLIDING SHORT ADULT WHITE  S</t>
  </si>
  <si>
    <t>A164048WHS</t>
  </si>
  <si>
    <t>EASTON SLIDING SHORT ADULT WHITE  M</t>
  </si>
  <si>
    <t>A164048WHM</t>
  </si>
  <si>
    <t>EASTON SLIDING SHORT ADULT WHITE  L</t>
  </si>
  <si>
    <t>A164048WHL</t>
  </si>
  <si>
    <t>EASTON SLIDING SHORT ADULT WHITE  XL</t>
  </si>
  <si>
    <t>A164048WHXL</t>
  </si>
  <si>
    <t>EASTON SLIDING SHORT ADULT WHITE  XXL</t>
  </si>
  <si>
    <t>A164048WHXXL</t>
  </si>
  <si>
    <t>EASTON BASEBALL SOFTBALL SLIDING SHORT | YOUTH</t>
  </si>
  <si>
    <t>EASTON SLIDING SHORT YOUTH BLACK  M</t>
  </si>
  <si>
    <t>A164548BKYM</t>
  </si>
  <si>
    <t>EASTON SLIDING SHORT YOUTH BLACK  L</t>
  </si>
  <si>
    <t>A164548BKYL</t>
  </si>
  <si>
    <t>EASTON SLIDING SHORT YOUTH BLACK  XL</t>
  </si>
  <si>
    <t>A164548BKYXL</t>
  </si>
  <si>
    <t>EASTON SLIDING SHORT YOUTH WHITE  M</t>
  </si>
  <si>
    <t>A164548WHYM</t>
  </si>
  <si>
    <t>EASTON SLIDING SHORT YOUTH WHITE  L</t>
  </si>
  <si>
    <t>A164548WHYL</t>
  </si>
  <si>
    <t>EASTON SLIDING SHORT YOUTH WHITE  XL</t>
  </si>
  <si>
    <t>A164548WHYXL</t>
  </si>
  <si>
    <t>EASTON PERFORMANCE TOPS</t>
  </si>
  <si>
    <r>
      <t>EASTON ALPHA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CAGE JACKET L/S | ADULT</t>
    </r>
  </si>
  <si>
    <t>ALPHA CAGE JACKET LS BK S</t>
  </si>
  <si>
    <t>A167510BKS</t>
  </si>
  <si>
    <t>ALPHA CAGE JACKET LS BK M</t>
  </si>
  <si>
    <t>A167510BKM</t>
  </si>
  <si>
    <t>ALPHA CAGE JACKET LS BK L</t>
  </si>
  <si>
    <t>A167510BKL</t>
  </si>
  <si>
    <t>ALPHA CAGE JACKET LS BK XL</t>
  </si>
  <si>
    <t>A167510BKXL</t>
  </si>
  <si>
    <t>ALPHA CAGE JACKET LS BK XXL</t>
  </si>
  <si>
    <t>A167510BKXXL</t>
  </si>
  <si>
    <t>ALPHA CAGE JACKET LS GY S</t>
  </si>
  <si>
    <t>A167510GYS</t>
  </si>
  <si>
    <t>ALPHA CAGE JACKET LS GY M</t>
  </si>
  <si>
    <t>A167510GYM</t>
  </si>
  <si>
    <t>ALPHA CAGE JACKET LS GY L</t>
  </si>
  <si>
    <t>A167510GYL</t>
  </si>
  <si>
    <t>ALPHA CAGE JACKET LS GY XL</t>
  </si>
  <si>
    <t>A167510GYXL</t>
  </si>
  <si>
    <t>ALPHA CAGE JACKET LS GY XXL</t>
  </si>
  <si>
    <t>A167510GYXXL</t>
  </si>
  <si>
    <t>ALPHA CAGE JACKET LS NY S</t>
  </si>
  <si>
    <t>A167510NYS</t>
  </si>
  <si>
    <t>ALPHA CAGE JACKET LS NY M</t>
  </si>
  <si>
    <t>A167510NYM</t>
  </si>
  <si>
    <t>ALPHA CAGE JACKET LS NY L</t>
  </si>
  <si>
    <t>A167510NYL</t>
  </si>
  <si>
    <t>ALPHA CAGE JACKET LS NY XL</t>
  </si>
  <si>
    <t>A167510NYXL</t>
  </si>
  <si>
    <t>ALPHA CAGE JACKET LS NY XXL</t>
  </si>
  <si>
    <t>A167510NYXXL</t>
  </si>
  <si>
    <t>ALPHA CAGE JACKET LS RD S</t>
  </si>
  <si>
    <t>A167510RDS</t>
  </si>
  <si>
    <t>ALPHA CAGE JACKET LS RD M</t>
  </si>
  <si>
    <t>A167510RDM</t>
  </si>
  <si>
    <t>ALPHA CAGE JACKET LS RD L</t>
  </si>
  <si>
    <t>A167510RDL</t>
  </si>
  <si>
    <t>ALPHA CAGE JACKET LS RD XL</t>
  </si>
  <si>
    <t>A167510RDXL</t>
  </si>
  <si>
    <t>ALPHA CAGE JACKET LS RD XXL</t>
  </si>
  <si>
    <t>A167510RDXXL</t>
  </si>
  <si>
    <t>ALPHA CAGE JACKET LS RY S</t>
  </si>
  <si>
    <t>A167510RYS</t>
  </si>
  <si>
    <t>ALPHA CAGE JACKET LS RY M</t>
  </si>
  <si>
    <t>A167510RYM</t>
  </si>
  <si>
    <t>ALPHA CAGE JACKET LS RY L</t>
  </si>
  <si>
    <t>A167510RYL</t>
  </si>
  <si>
    <t>ALPHA CAGE JACKET LS RY XL</t>
  </si>
  <si>
    <t>A167510RYXL</t>
  </si>
  <si>
    <t>ALPHA CAGE JACKET LS RY XXL</t>
  </si>
  <si>
    <t>A167510RYXXL</t>
  </si>
  <si>
    <r>
      <t>EASTON ALPHA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CAGE JACKET L/S | YOUTH</t>
    </r>
  </si>
  <si>
    <t>ALPHA CAGE JACKET LS YTH BK S</t>
  </si>
  <si>
    <t>A167511BKYS</t>
  </si>
  <si>
    <t>ALPHA CAGE JACKET LS YTH BK M</t>
  </si>
  <si>
    <t>A167511BKYM</t>
  </si>
  <si>
    <t>ALPHA CAGE JACKET LS YTH BK L</t>
  </si>
  <si>
    <t>A167511BKYL</t>
  </si>
  <si>
    <t>ALPHA CAGE JACKET LS YTH BK XL</t>
  </si>
  <si>
    <t>A167511BKYXL</t>
  </si>
  <si>
    <t>ALPHA CAGE JACKET LS YTH GY S</t>
  </si>
  <si>
    <t>A167511GYYS</t>
  </si>
  <si>
    <t>ALPHA CAGE JACKET LS YTH GY M</t>
  </si>
  <si>
    <t>A167511GYYM</t>
  </si>
  <si>
    <t>ALPHA CAGE JACKET LS YTH GY L</t>
  </si>
  <si>
    <t>A167511GYYL</t>
  </si>
  <si>
    <t>ALPHA CAGE JACKET LS YTH GY XL</t>
  </si>
  <si>
    <t>A167511GYYXL</t>
  </si>
  <si>
    <t>ALPHA CAGE JACKET LS YTH NY S</t>
  </si>
  <si>
    <t>A167511NYYS</t>
  </si>
  <si>
    <t>ALPHA CAGE JACKET LS YTH NY M</t>
  </si>
  <si>
    <t>A167511NYYM</t>
  </si>
  <si>
    <t>ALPHA CAGE JACKET LS YTH NY L</t>
  </si>
  <si>
    <t>A167511NYYL</t>
  </si>
  <si>
    <t>ALPHA CAGE JACKET LS YTH NY XL</t>
  </si>
  <si>
    <t>A167511NYYXL</t>
  </si>
  <si>
    <t>ALPHA CAGE JACKET LS YTH RD S</t>
  </si>
  <si>
    <t>A167511RDYS</t>
  </si>
  <si>
    <t>ALPHA CAGE JACKET LS YTH RD M</t>
  </si>
  <si>
    <t>A167511RDYM</t>
  </si>
  <si>
    <t>ALPHA CAGE JACKET LS YTH RD L</t>
  </si>
  <si>
    <t>A167511RDYL</t>
  </si>
  <si>
    <t>ALPHA CAGE JACKET LS YTH RD XL</t>
  </si>
  <si>
    <t>A167511RDYXL</t>
  </si>
  <si>
    <t>ALPHA CAGE JACKET LS YTH RY S</t>
  </si>
  <si>
    <t>ALPHA CAGE JACKET LS YTH RY M</t>
  </si>
  <si>
    <t>ALPHA CAGE JACKET LS YTH RY L</t>
  </si>
  <si>
    <t>ALPHA CAGE JACKET LS YTH RY XL</t>
  </si>
  <si>
    <r>
      <t>EASTON ALPHA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CAGE JACKET SHORT SLEEVE | ADULT</t>
    </r>
  </si>
  <si>
    <t>ALPHA CAGE JACKET SS BK S</t>
  </si>
  <si>
    <t>A167512BKS</t>
  </si>
  <si>
    <t>ALPHA CAGE JACKET SS BK M</t>
  </si>
  <si>
    <t>A167512BKM</t>
  </si>
  <si>
    <t>ALPHA CAGE JACKET SS BK L</t>
  </si>
  <si>
    <t>A167512BKL</t>
  </si>
  <si>
    <t>ALPHA CAGE JACKET SS BK XL</t>
  </si>
  <si>
    <t>A167512BKXL</t>
  </si>
  <si>
    <t>ALPHA CAGE JACKET SS BK XXL</t>
  </si>
  <si>
    <t>A167512BKXXL</t>
  </si>
  <si>
    <t>ALPHA CAGE JACKET SS GY S</t>
  </si>
  <si>
    <t>A167512GYS</t>
  </si>
  <si>
    <t>ALPHA CAGE JACKET SS GY M</t>
  </si>
  <si>
    <t>A167512GYM</t>
  </si>
  <si>
    <t>ALPHA CAGE JACKET SS GY L</t>
  </si>
  <si>
    <t>A167512GYL</t>
  </si>
  <si>
    <t>ALPHA CAGE JACKET SS GY XL</t>
  </si>
  <si>
    <t>A167512GYXL</t>
  </si>
  <si>
    <t>ALPHA CAGE JACKET SS GY XXL</t>
  </si>
  <si>
    <t>A167512GYXXL</t>
  </si>
  <si>
    <t>ALPHA CAGE JACKET SS NY S</t>
  </si>
  <si>
    <t>A167512NYS</t>
  </si>
  <si>
    <t>ALPHA CAGE JACKET SS NY M</t>
  </si>
  <si>
    <t>A167512NYM</t>
  </si>
  <si>
    <t>ALPHA CAGE JACKET SS NY L</t>
  </si>
  <si>
    <t>A167512NYL</t>
  </si>
  <si>
    <t>ALPHA CAGE JACKET SS NY XL</t>
  </si>
  <si>
    <t>A167512NYXL</t>
  </si>
  <si>
    <t>ALPHA CAGE JACKET SS NY XXL</t>
  </si>
  <si>
    <t>A167512NYXXL</t>
  </si>
  <si>
    <t>ALPHA CAGE JACKET SS RD S</t>
  </si>
  <si>
    <t>A167512RDS</t>
  </si>
  <si>
    <t>ALPHA CAGE JACKET SS RD M</t>
  </si>
  <si>
    <t>A167512RDM</t>
  </si>
  <si>
    <t>ALPHA CAGE JACKET SS RD L</t>
  </si>
  <si>
    <t>A167512RDL</t>
  </si>
  <si>
    <t>ALPHA CAGE JACKET SS RD XL</t>
  </si>
  <si>
    <t>A167512RDXL</t>
  </si>
  <si>
    <t>ALPHA CAGE JACKET SS RD XXL</t>
  </si>
  <si>
    <t>A167512RDXXL</t>
  </si>
  <si>
    <t>ALPHA CAGE JACKET SS RY S</t>
  </si>
  <si>
    <t>A167512RYS</t>
  </si>
  <si>
    <t>ALPHA CAGE JACKET SS RY M</t>
  </si>
  <si>
    <t>A167512RYM</t>
  </si>
  <si>
    <t>ALPHA CAGE JACKET SS RY L</t>
  </si>
  <si>
    <t>A167512RYL</t>
  </si>
  <si>
    <t>ALPHA CAGE JACKET SS RY XL</t>
  </si>
  <si>
    <t>A167512RYXL</t>
  </si>
  <si>
    <t>ALPHA CAGE JACKET SS RY XXL</t>
  </si>
  <si>
    <t>A167512RYXXL</t>
  </si>
  <si>
    <r>
      <t>EASTON ALPHA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CAGE JACKET SHORT SLEEVE | YOUTH</t>
    </r>
  </si>
  <si>
    <t>ALPHA CAGE JACKET SS YTH BK S</t>
  </si>
  <si>
    <t>A167513BKYS</t>
  </si>
  <si>
    <t>ALPHA CAGE JACKET SS YTH BK M</t>
  </si>
  <si>
    <t>A167513BKYM</t>
  </si>
  <si>
    <t>ALPHA CAGE JACKET SS YTH BK L</t>
  </si>
  <si>
    <t>A167513BKYL</t>
  </si>
  <si>
    <t>ALPHA CAGE JACKET SS YTH BK XL</t>
  </si>
  <si>
    <t>A167513BKYXL</t>
  </si>
  <si>
    <t>ALPHA CAGE JACKET SS YTH GY S</t>
  </si>
  <si>
    <t>A167513GYYS</t>
  </si>
  <si>
    <t>ALPHA CAGE JACKET SS YTH GY M</t>
  </si>
  <si>
    <t>A167513GYYM</t>
  </si>
  <si>
    <t>ALPHA CAGE JACKET SS YTH GY L</t>
  </si>
  <si>
    <t>A167513GYYL</t>
  </si>
  <si>
    <t>ALPHA CAGE JACKET SS YTH GY XL</t>
  </si>
  <si>
    <t>A167513GYYXL</t>
  </si>
  <si>
    <t>ALPHA CAGE JACKET SS YTH NY S</t>
  </si>
  <si>
    <t>A167513NYYS</t>
  </si>
  <si>
    <t>ALPHA CAGE JACKET SS YTH NY M</t>
  </si>
  <si>
    <t>A167513NYYM</t>
  </si>
  <si>
    <t>ALPHA CAGE JACKET SS YTH NY L</t>
  </si>
  <si>
    <t>A167513NYYL</t>
  </si>
  <si>
    <t>ALPHA CAGE JACKET SS YTH NY XL</t>
  </si>
  <si>
    <t>A167513NYYXL</t>
  </si>
  <si>
    <t>ALPHA CAGE JACKET SS YTH RD S</t>
  </si>
  <si>
    <t>A167513RDYS</t>
  </si>
  <si>
    <t>ALPHA CAGE JACKET SS YTH RD M</t>
  </si>
  <si>
    <t>A167513RDYM</t>
  </si>
  <si>
    <t>ALPHA CAGE JACKET SS YTH RD L</t>
  </si>
  <si>
    <t>A167513RDYL</t>
  </si>
  <si>
    <t>ALPHA CAGE JACKET SS YTH RD XL</t>
  </si>
  <si>
    <t>A167513RDYXL</t>
  </si>
  <si>
    <t>ALPHA CAGE JACKET SS YTH RY S</t>
  </si>
  <si>
    <t>ALPHA CAGE JACKET SS YTH RY M</t>
  </si>
  <si>
    <t>ALPHA CAGE JACKET SS YTH RY L</t>
  </si>
  <si>
    <t>ALPHA CAGE JACKET SS YTH RY XL</t>
  </si>
  <si>
    <r>
      <t>EASTON FUZE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CAGE JACKET | ADULT</t>
    </r>
  </si>
  <si>
    <t>EASTON FUZE CAGE JACKET ADULT CHARCOAL  S</t>
  </si>
  <si>
    <t>A167250CHS</t>
  </si>
  <si>
    <t>EASTON FUZE CAGE JACKET ADULT CHARCOAL  M</t>
  </si>
  <si>
    <t>A167250CHM</t>
  </si>
  <si>
    <t>EASTON FUZE CAGE JACKET ADULT CHARCOAL  L</t>
  </si>
  <si>
    <t>A167250CHL</t>
  </si>
  <si>
    <t>EASTON FUZE CAGE JACKET ADULT CHARCOAL  XL</t>
  </si>
  <si>
    <t>A167250CHXL</t>
  </si>
  <si>
    <t>EASTON FUZE CAGE JACKET ADULT CHARCOAL  XXL</t>
  </si>
  <si>
    <t>A167250CHXXL</t>
  </si>
  <si>
    <t>EASTON FUZE CAGE JACKET ADULT CHARCOAL  XXXL</t>
  </si>
  <si>
    <t>A167250CHXXXL</t>
  </si>
  <si>
    <t>EASTON FUZE CAGE JACKET ADULT RED  S</t>
  </si>
  <si>
    <t>A167250RDS</t>
  </si>
  <si>
    <t>EASTON FUZE CAGE JACKET ADULT RED  M</t>
  </si>
  <si>
    <t>A167250RDM</t>
  </si>
  <si>
    <t>EASTON FUZE CAGE JACKET ADULT RED  L</t>
  </si>
  <si>
    <t>A167250RDL</t>
  </si>
  <si>
    <t>EASTON FUZE CAGE JACKET ADULT RED  XL</t>
  </si>
  <si>
    <t>A167250RDXL</t>
  </si>
  <si>
    <t>EASTON FUZE CAGE JACKET ADULT RED  XXL</t>
  </si>
  <si>
    <t>A167250RDXXL</t>
  </si>
  <si>
    <t>EASTON FUZE CAGE JACKET ADULT RED  XXXL</t>
  </si>
  <si>
    <t>A167250RDXXXL</t>
  </si>
  <si>
    <t>EASTON FUZE CAGE JACKET ADULT NAVY  S</t>
  </si>
  <si>
    <t>A167250NYS</t>
  </si>
  <si>
    <t>EASTON FUZE CAGE JACKET ADULT NAVY  M</t>
  </si>
  <si>
    <t>A167250NYM</t>
  </si>
  <si>
    <t>EASTON FUZE CAGE JACKET ADULT NAVY  L</t>
  </si>
  <si>
    <t>A167250NYL</t>
  </si>
  <si>
    <t>EASTON FUZE CAGE JACKET ADULT NAVY  XL</t>
  </si>
  <si>
    <t>A167250NYXL</t>
  </si>
  <si>
    <t>EASTON FUZE CAGE JACKET ADULT NAVY  XXL</t>
  </si>
  <si>
    <t>A167250NYXXL</t>
  </si>
  <si>
    <t>EASTON FUZE CAGE JACKET ADULT NAVY  XXXL</t>
  </si>
  <si>
    <t>A167250NYXXXL</t>
  </si>
  <si>
    <t>EASTON FUZE CAGE JACKET ADULT ROYAL  S</t>
  </si>
  <si>
    <t>A167250RYS</t>
  </si>
  <si>
    <t>EASTON FUZE CAGE JACKET ADULT ROYAL  M</t>
  </si>
  <si>
    <t>A167250RYM</t>
  </si>
  <si>
    <t>EASTON FUZE CAGE JACKET ADULT ROYAL  L</t>
  </si>
  <si>
    <t>A167250RYL</t>
  </si>
  <si>
    <t>EASTON FUZE CAGE JACKET ADULT ROYAL  XL</t>
  </si>
  <si>
    <t>A167250RYXL</t>
  </si>
  <si>
    <t>EASTON FUZE CAGE JACKET ADULT ROYAL  XXL</t>
  </si>
  <si>
    <t>A167250RYXXL</t>
  </si>
  <si>
    <t>EASTON FUZE CAGE JACKET ADULT ROYAL  XXXL</t>
  </si>
  <si>
    <t>A167250RYXXXL</t>
  </si>
  <si>
    <r>
      <t>EASTON FUZE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CAGE JACKET | YOUTH</t>
    </r>
  </si>
  <si>
    <t>EASTON FUZE CAGE JACKET YOUTH CHARCOAL  SMALL/MEDIUM</t>
  </si>
  <si>
    <t>A167251CHSM</t>
  </si>
  <si>
    <t>EASTON FUZE CAGE JACKET YOUTH CHARCOAL  LARGE/XLARGE</t>
  </si>
  <si>
    <t>A167251CHLXL</t>
  </si>
  <si>
    <t>EASTON FUZE CAGE JACKET YOUTH RED  SMALL/MEDIUM</t>
  </si>
  <si>
    <t>A167251RDSM</t>
  </si>
  <si>
    <t>EASTON FUZE CAGE JACKET YOUTH RED  LARGE/XLARGE</t>
  </si>
  <si>
    <t>A167251RDLXL</t>
  </si>
  <si>
    <t>EASTON FUZE CAGE JACKET YOUTH NAVY  SMALL/MEDIUM</t>
  </si>
  <si>
    <t>A167251NYSM</t>
  </si>
  <si>
    <t>EASTON FUZE CAGE JACKET YOUTH NAVY  LARGE/XLARGE</t>
  </si>
  <si>
    <t>A167251NYLXL</t>
  </si>
  <si>
    <t>EASTON FUZE CAGE JACKET YOUTH ROYAL  SMALL/MEDIUM</t>
  </si>
  <si>
    <t>A167251RYSM</t>
  </si>
  <si>
    <t>EASTON FUZE CAGE JACKET YOUTH ROYAL  LARGE/XLARGE</t>
  </si>
  <si>
    <t>A167251RYLXL</t>
  </si>
  <si>
    <t>EASTON ALPHA FLEECE PULLOVER | ADULT</t>
  </si>
  <si>
    <t>EASTON ALPHA FLEECE PULLOVER ADULT BLACK  S</t>
  </si>
  <si>
    <t>A167252BKS</t>
  </si>
  <si>
    <t>EASTON ALPHA FLEECE PULLOVER ADULT BLACK  M</t>
  </si>
  <si>
    <t>A167252BKM</t>
  </si>
  <si>
    <t>EASTON ALPHA FLEECE PULLOVER ADULT BLACK  L</t>
  </si>
  <si>
    <t>A167252BKL</t>
  </si>
  <si>
    <t>EASTON ALPHA FLEECE PULLOVER ADULT BLACK  XL</t>
  </si>
  <si>
    <t>A167252BKXL</t>
  </si>
  <si>
    <t>EASTON ALPHA FLEECE PULLOVER ADULT BLACK  XXL</t>
  </si>
  <si>
    <t>A167252BKXXL</t>
  </si>
  <si>
    <t>EASTON ALPHA FLEECE PULLOVER ADULT BLACK  XXXL</t>
  </si>
  <si>
    <t>A167252BKXXXL</t>
  </si>
  <si>
    <t>EASTON ALPHA FLEECE PULLOVER ADULT CHARCOAL  S</t>
  </si>
  <si>
    <t>A167252CHS</t>
  </si>
  <si>
    <t>EASTON ALPHA FLEECE PULLOVER ADULT CHARCOAL  M</t>
  </si>
  <si>
    <t>A167252CHM</t>
  </si>
  <si>
    <t>EASTON ALPHA FLEECE PULLOVER ADULT CHARCOAL  L</t>
  </si>
  <si>
    <t>A167252CHL</t>
  </si>
  <si>
    <t>EASTON ALPHA FLEECE PULLOVER ADULT CHARCOAL  XL</t>
  </si>
  <si>
    <t>A167252CHXL</t>
  </si>
  <si>
    <t>EASTON ALPHA FLEECE PULLOVER ADULT CHARCOAL  XXL</t>
  </si>
  <si>
    <t>A167252CHXXL</t>
  </si>
  <si>
    <t>EASTON ALPHA FLEECE PULLOVER ADULT CHARCOAL  XXXL</t>
  </si>
  <si>
    <t>A167252CHXXXL</t>
  </si>
  <si>
    <t>EASTON ALPHA FLEECE PULLOVER ADULT NAVY  S</t>
  </si>
  <si>
    <t>A167252NYS</t>
  </si>
  <si>
    <t>EASTON ALPHA FLEECE PULLOVER ADULT NAVY  M</t>
  </si>
  <si>
    <t>A167252NYM</t>
  </si>
  <si>
    <t>EASTON ALPHA FLEECE PULLOVER ADULT NAVY  L</t>
  </si>
  <si>
    <t>A167252NYL</t>
  </si>
  <si>
    <t>EASTON ALPHA FLEECE PULLOVER ADULT NAVY  XL</t>
  </si>
  <si>
    <t>A167252NYXL</t>
  </si>
  <si>
    <t>EASTON ALPHA FLEECE PULLOVER ADULT NAVY  XXL</t>
  </si>
  <si>
    <t>A167252NYXXL</t>
  </si>
  <si>
    <t>EASTON ALPHA FLEECE PULLOVER ADULT NAVY  XXXL</t>
  </si>
  <si>
    <t>A167252NYXXXL</t>
  </si>
  <si>
    <t>EASTON ALPHA FLEECE PULLOVER | YOUTH</t>
  </si>
  <si>
    <t>EASTON ALPHA FLEECE PULLOVER YOUTH BLACK  SMALL/MEDIUM</t>
  </si>
  <si>
    <t>A167253BKSM</t>
  </si>
  <si>
    <t>EASTON ALPHA FLEECE PULLOVER YOUTH BLACK  LARGE/XLARGE</t>
  </si>
  <si>
    <t>A167253BKLXL</t>
  </si>
  <si>
    <t>EASTON ALPHA FLEECE PULLOVER YOUTH CHARCOAL  SMALL/MEDIUM</t>
  </si>
  <si>
    <t>A167253CHSM</t>
  </si>
  <si>
    <t>EASTON ALPHA FLEECE PULLOVER YOUTH CHARCOAL  LARGE/XLARGE</t>
  </si>
  <si>
    <t>A167253CHLXL</t>
  </si>
  <si>
    <t>EASTON ALPHA FLEECE PULLOVER YOUTH NAVY  SMALL/MEDIUM</t>
  </si>
  <si>
    <t>A167253NYSM</t>
  </si>
  <si>
    <t>EASTON ALPHA FLEECE PULLOVER YOUTH NAVY  LARGE/XLARGE</t>
  </si>
  <si>
    <t>A167253NYLXL</t>
  </si>
  <si>
    <r>
      <t>EASTON</t>
    </r>
    <r>
      <rPr>
        <b/>
        <sz val="10"/>
        <rFont val="Calibri"/>
        <family val="2"/>
      </rPr>
      <t>®</t>
    </r>
    <r>
      <rPr>
        <b/>
        <sz val="10"/>
        <rFont val="Calibri"/>
        <family val="2"/>
        <scheme val="minor"/>
      </rPr>
      <t xml:space="preserve"> PERFORMANCE HOODIE SHORT SLEEVE | ADULT</t>
    </r>
  </si>
  <si>
    <t>EASTON PERFORMANCE HOODIE SHORT SLEEVE ADULT BLACK/CHARCOAL  XS</t>
  </si>
  <si>
    <t>A167134BKCHXS</t>
  </si>
  <si>
    <t>EASTON PERFORMANCE HOODIE SHORT SLEEVE ADULT BLACK/CHARCOAL  S</t>
  </si>
  <si>
    <t>A167134BKCHS</t>
  </si>
  <si>
    <t>EASTON PERFORMANCE HOODIE SHORT SLEEVE ADULT BLACK/CHARCOAL  M</t>
  </si>
  <si>
    <t>A167134BKCHM</t>
  </si>
  <si>
    <t>EASTON PERFORMANCE HOODIE SHORT SLEEVE ADULT BLACK/CHARCOAL  L</t>
  </si>
  <si>
    <t>A167134BKCHL</t>
  </si>
  <si>
    <t>EASTON PERFORMANCE HOODIE SHORT SLEEVE ADULT BLACK/CHARCOAL  XL</t>
  </si>
  <si>
    <t>A167134BKCHXL</t>
  </si>
  <si>
    <t>EASTON PERFORMANCE HOODIE SHORT SLEEVE ADULT BLACK/CHARCOAL  XXL</t>
  </si>
  <si>
    <t>A167134BKCHXXL</t>
  </si>
  <si>
    <t>EASTON POLO SHIRT |  ADULT</t>
  </si>
  <si>
    <t>EASTON ALPHA POLO ADULT BLACK  M</t>
  </si>
  <si>
    <t>A167637CHM</t>
  </si>
  <si>
    <t>EASTON ALPHA POLO ADULT BLACK  L</t>
  </si>
  <si>
    <t>A167637CHL</t>
  </si>
  <si>
    <t>EASTON ALPHA POLO ADULT BLACK  XL</t>
  </si>
  <si>
    <t>A167637CHXL</t>
  </si>
  <si>
    <t>EASTON ALPHA POLO ADULT BLACK  XXL</t>
  </si>
  <si>
    <t>A167637CHXXL</t>
  </si>
  <si>
    <t>EASTON ALPHA POLO ADULT BLACK  XXXL</t>
  </si>
  <si>
    <t>A167637CHXXXL</t>
  </si>
  <si>
    <t>DIAMOND LIFE - BASEBALL</t>
  </si>
  <si>
    <t>EASTON GAMEDAY STRETCH WOVEN JACKET - ADULT</t>
  </si>
  <si>
    <t>GAMEDAY JACKET ADULT CHARCOAL S</t>
  </si>
  <si>
    <t>A167637CHS</t>
  </si>
  <si>
    <t>GAMEDAY JACKET ADULT CHARCOAL M</t>
  </si>
  <si>
    <t>GAMEDAY JACKET ADULT CHARCOAL L</t>
  </si>
  <si>
    <t>GAMEDAY JACKET ADULT CHARCOAL XL</t>
  </si>
  <si>
    <t>GAMEDAY JACKET ADULT CHARCOAL XXL</t>
  </si>
  <si>
    <t>GAMEDAY JACKET ADULT GREY S</t>
  </si>
  <si>
    <t>A167637GYS</t>
  </si>
  <si>
    <t>GAMEDAY JACKET ADULT GREY M</t>
  </si>
  <si>
    <t>A167637GYM</t>
  </si>
  <si>
    <t>GAMEDAY JACKET ADULT GREY L</t>
  </si>
  <si>
    <t>A167637GYL</t>
  </si>
  <si>
    <t>GAMEDAY JACKET ADULT GREY XL</t>
  </si>
  <si>
    <t>A167637GYXL</t>
  </si>
  <si>
    <t>A167637GYXXL</t>
  </si>
  <si>
    <t>EASTON GAMEDAY STRETCH WOVEN PANT - ADULT</t>
  </si>
  <si>
    <t>GAMEDAY PANT ADULT CHARCOAL S</t>
  </si>
  <si>
    <t>A167642CHS</t>
  </si>
  <si>
    <t>GAMEDAY PANT ADULT CHARCOAL M</t>
  </si>
  <si>
    <t>A167642CHM</t>
  </si>
  <si>
    <t>GAMEDAY PANT ADULT CHARCOAL L</t>
  </si>
  <si>
    <t>A167642CHL</t>
  </si>
  <si>
    <t>GAMEDAY PANT ADULT CHARCOAL XL</t>
  </si>
  <si>
    <t>A167642CHXL</t>
  </si>
  <si>
    <t>GAMEDAY PANT ADULT CHARCOAL XXL</t>
  </si>
  <si>
    <t>A167642CHXXL</t>
  </si>
  <si>
    <t>GAMEDAY PANT ADULT GREY S</t>
  </si>
  <si>
    <t>A167642GYS</t>
  </si>
  <si>
    <t>GAMEDAY PANT ADULT GREY M</t>
  </si>
  <si>
    <t>A167642GYM</t>
  </si>
  <si>
    <t>GAMEDAY PANT ADULT GREY L</t>
  </si>
  <si>
    <t>A167642GYL</t>
  </si>
  <si>
    <t>GAMEDAY PANT ADULT GREY XL</t>
  </si>
  <si>
    <t>A167642GYXL</t>
  </si>
  <si>
    <t>GAMEDAY PANT ADULT GREY XXL</t>
  </si>
  <si>
    <t>A167642GYXXL</t>
  </si>
  <si>
    <t>EASTON GAMEDAY STRETCH WOVEN SHORT -| ADULT</t>
  </si>
  <si>
    <t>GAMEDAY SHORT ADULT CHARCOAL S</t>
  </si>
  <si>
    <t>A167643CHS</t>
  </si>
  <si>
    <t>GAMEDAY SHORT ADULT CHARCOAL M</t>
  </si>
  <si>
    <t>A167643CHM</t>
  </si>
  <si>
    <t>GAMEDAY SHORT ADULT CHARCOAL L</t>
  </si>
  <si>
    <t>A167643CHL</t>
  </si>
  <si>
    <t>GAMEDAY SHORT ADULT CHARCOAL XL</t>
  </si>
  <si>
    <t>A167643CHXL</t>
  </si>
  <si>
    <t>GAMEDAY SHORT ADULT CHARCOAL XXL</t>
  </si>
  <si>
    <t>A167643CHXXL</t>
  </si>
  <si>
    <t>GAMEDAY SHORT ADULT GREY S</t>
  </si>
  <si>
    <t>A167643GYS</t>
  </si>
  <si>
    <t>GAMEDAY SHORT ADULT GREY M</t>
  </si>
  <si>
    <t>A167643GYM</t>
  </si>
  <si>
    <t>GAMEDAY SHORT ADULT GREY L</t>
  </si>
  <si>
    <t>A167643GYL</t>
  </si>
  <si>
    <t>GAMEDAY SHORT ADULT GREY XL</t>
  </si>
  <si>
    <t>A167643GYXL</t>
  </si>
  <si>
    <t>GAMEDAY SHORT ADULT GREY XXL</t>
  </si>
  <si>
    <t>A167643GYXXL</t>
  </si>
  <si>
    <r>
      <t>EASTON M5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MESH SHORT | ADULT</t>
    </r>
  </si>
  <si>
    <t>EASTON M5 MESH SHORT ADULT BLACK  S</t>
  </si>
  <si>
    <t>A167619BKS</t>
  </si>
  <si>
    <t>EASTON M5 MESH SHORT ADULT BLACK  M</t>
  </si>
  <si>
    <t>A167619BKM</t>
  </si>
  <si>
    <t>EASTON M5 MESH SHORT ADULT BLACK  L</t>
  </si>
  <si>
    <t>A167619BKL</t>
  </si>
  <si>
    <t>EASTON M5 MESH SHORT ADULT BLACK  XL</t>
  </si>
  <si>
    <t>A167619BKXL</t>
  </si>
  <si>
    <t>EASTON M5 MESH SHORT ADULT BLACK  XXL</t>
  </si>
  <si>
    <t>A167619BKXXL</t>
  </si>
  <si>
    <t>EASTON M5 MESH SHORT ADULT GREY  S</t>
  </si>
  <si>
    <t>A167619GYS</t>
  </si>
  <si>
    <t>EASTON M5 MESH SHORT ADULT GREY  M</t>
  </si>
  <si>
    <t>A167619GYM</t>
  </si>
  <si>
    <t>EASTON M5 MESH SHORT ADULT GREY  L</t>
  </si>
  <si>
    <t>A167619GYL</t>
  </si>
  <si>
    <t>EASTON M5 MESH SHORT ADULT GREY  XL</t>
  </si>
  <si>
    <t>A167619GYXL</t>
  </si>
  <si>
    <t>EASTON M5 MESH SHORT ADULT GREY  XXL</t>
  </si>
  <si>
    <t>A167619GYXXL</t>
  </si>
  <si>
    <t>EASTON M5 MESH SHORT ADULT RED  S</t>
  </si>
  <si>
    <t>A167619RDS</t>
  </si>
  <si>
    <t>EASTON M5 MESH SHORT ADULT RED  M</t>
  </si>
  <si>
    <t>A167619RDM</t>
  </si>
  <si>
    <t>EASTON M5 MESH SHORT ADULT RED  L</t>
  </si>
  <si>
    <t>A167619RDL</t>
  </si>
  <si>
    <t>EASTON M5 MESH SHORT ADULT RED  XL</t>
  </si>
  <si>
    <t>A167619RDXL</t>
  </si>
  <si>
    <t>EASTON M5 MESH SHORT ADULT RED  XXL</t>
  </si>
  <si>
    <t>A167619RDXXL</t>
  </si>
  <si>
    <t>EASTON M5 MESH SHORT ADULT GREEN  S</t>
  </si>
  <si>
    <t>A167619GNS</t>
  </si>
  <si>
    <t>EASTON M5 MESH SHORT ADULT GREEN  M</t>
  </si>
  <si>
    <t>A167619GNM</t>
  </si>
  <si>
    <t>EASTON M5 MESH SHORT ADULT GREEN  L</t>
  </si>
  <si>
    <t>A167619GNL</t>
  </si>
  <si>
    <t>EASTON M5 MESH SHORT ADULT GREEN  XL</t>
  </si>
  <si>
    <t>A167619GNXL</t>
  </si>
  <si>
    <t>EASTON M5 MESH SHORT ADULT GREEN  XXL</t>
  </si>
  <si>
    <t>A167619GNXXL</t>
  </si>
  <si>
    <t>EASTON M5 MESH SHORT ADULT NAVY  S</t>
  </si>
  <si>
    <t>A167619NYS</t>
  </si>
  <si>
    <t>EASTON M5 MESH SHORT ADULT NAVY  M</t>
  </si>
  <si>
    <t>A167619NYM</t>
  </si>
  <si>
    <t>EASTON M5 MESH SHORT ADULT NAVY  L</t>
  </si>
  <si>
    <t>A167619NYL</t>
  </si>
  <si>
    <t>EASTON M5 MESH SHORT ADULT NAVY  XL</t>
  </si>
  <si>
    <t>A167619NYXL</t>
  </si>
  <si>
    <t>EASTON M5 MESH SHORT ADULT NAVY  XXL</t>
  </si>
  <si>
    <t>A167619NYXXL</t>
  </si>
  <si>
    <t>EASTON M5 MESH SHORT ADULT ROYAL  S</t>
  </si>
  <si>
    <t>A167619RYS</t>
  </si>
  <si>
    <t>EASTON M5 MESH SHORT ADULT ROYAL  M</t>
  </si>
  <si>
    <t>A167619RYM</t>
  </si>
  <si>
    <t>EASTON M5 MESH SHORT ADULT ROYAL  L</t>
  </si>
  <si>
    <t>A167619RYL</t>
  </si>
  <si>
    <t>EASTON M5 MESH SHORT ADULT ROYAL  XL</t>
  </si>
  <si>
    <t>A167619RYXL</t>
  </si>
  <si>
    <t>EASTON M5 MESH SHORT ADULT ROYAL  XXL</t>
  </si>
  <si>
    <t>A167619RYXXL</t>
  </si>
  <si>
    <t>EASTON M5 MESH SHORT ADULT PURPLE  S</t>
  </si>
  <si>
    <t>A167619PUS</t>
  </si>
  <si>
    <t>EASTON M5 MESH SHORT ADULT PURPLE  M</t>
  </si>
  <si>
    <t>A167619PUM</t>
  </si>
  <si>
    <t>EASTON M5 MESH SHORT ADULT PURPLE  L</t>
  </si>
  <si>
    <t>A167619PUL</t>
  </si>
  <si>
    <t>EASTON M5 MESH SHORT ADULT PURPLE  XL</t>
  </si>
  <si>
    <t>A167619PUXL</t>
  </si>
  <si>
    <t>EASTON M5 MESH SHORT ADULT PURPLE  XXL</t>
  </si>
  <si>
    <t>A167619PUXXL</t>
  </si>
  <si>
    <t>EASTON M5 MESH SHORT ADULT MAROON  S</t>
  </si>
  <si>
    <t>A167619MNS</t>
  </si>
  <si>
    <t>EASTON M5 MESH SHORT ADULT MAROON  M</t>
  </si>
  <si>
    <t>A167619MNM</t>
  </si>
  <si>
    <t>EASTON M5 MESH SHORT ADULT MAROON  L</t>
  </si>
  <si>
    <t>A167619MNL</t>
  </si>
  <si>
    <t>EASTON M5 MESH SHORT ADULT MAROON  XL</t>
  </si>
  <si>
    <t>A167619MNXL</t>
  </si>
  <si>
    <t>EASTON M5 MESH SHORT ADULT MAROON  XXL</t>
  </si>
  <si>
    <t>A167619MNXXL</t>
  </si>
  <si>
    <r>
      <t>EASTON M5</t>
    </r>
    <r>
      <rPr>
        <b/>
        <sz val="10"/>
        <rFont val="Calibri"/>
        <family val="2"/>
      </rPr>
      <t>™</t>
    </r>
    <r>
      <rPr>
        <b/>
        <sz val="10"/>
        <rFont val="Calibri"/>
        <family val="2"/>
        <scheme val="minor"/>
      </rPr>
      <t xml:space="preserve"> MESH SHORT | YOUTH</t>
    </r>
  </si>
  <si>
    <t>EASTON M5 MESH SHORT YOUTH BLACK  S</t>
  </si>
  <si>
    <t>A167620BKYS</t>
  </si>
  <si>
    <t>EASTON M5 MESH SHORT YOUTH BLACK  M</t>
  </si>
  <si>
    <t>A167620BKYM</t>
  </si>
  <si>
    <t>EASTON M5 MESH SHORT YOUTH BLACK  L</t>
  </si>
  <si>
    <t>A167620BKYL</t>
  </si>
  <si>
    <t>EASTON M5 MESH SHORT YOUTH BLACK  XL</t>
  </si>
  <si>
    <t>A167620BKYXL</t>
  </si>
  <si>
    <t>EASTON M5 MESH SHORT YOUTH GREY  S</t>
  </si>
  <si>
    <t>A167620GYYS</t>
  </si>
  <si>
    <t>EASTON M5 MESH SHORT YOUTH GREY  M</t>
  </si>
  <si>
    <t>A167620GYYM</t>
  </si>
  <si>
    <t>EASTON M5 MESH SHORT YOUTH GREY  L</t>
  </si>
  <si>
    <t>A167620GYYL</t>
  </si>
  <si>
    <t>EASTON M5 MESH SHORT YOUTH GREY  XL</t>
  </si>
  <si>
    <t>A167620GYYXL</t>
  </si>
  <si>
    <t>EASTON M5 MESH SHORT YOUTH RED  S</t>
  </si>
  <si>
    <t>A167620RDYS</t>
  </si>
  <si>
    <t>EASTON M5 MESH SHORT YOUTH RED  M</t>
  </si>
  <si>
    <t>A167620RDYM</t>
  </si>
  <si>
    <t>EASTON M5 MESH SHORT YOUTH RED  L</t>
  </si>
  <si>
    <t>A167620RDYL</t>
  </si>
  <si>
    <t>EASTON M5 MESH SHORT YOUTH RED  XL</t>
  </si>
  <si>
    <t>A167620RDYXL</t>
  </si>
  <si>
    <t>EASTON M5 MESH SHORT YOUTH GREEN  S</t>
  </si>
  <si>
    <t>A167620GNYS</t>
  </si>
  <si>
    <t>EASTON M5 MESH SHORT YOUTH GREEN  M</t>
  </si>
  <si>
    <t>A167620GNYM</t>
  </si>
  <si>
    <t>EASTON M5 MESH SHORT YOUTH GREEN  L</t>
  </si>
  <si>
    <t>A167620GNYL</t>
  </si>
  <si>
    <t>EASTON M5 MESH SHORT YOUTH GREEN  XL</t>
  </si>
  <si>
    <t>A167620GNXYL</t>
  </si>
  <si>
    <t>EASTON M5 MESH SHORT YOUTH NAVY  S</t>
  </si>
  <si>
    <t>A167620NYYS</t>
  </si>
  <si>
    <t>EASTON M5 MESH SHORT YOUTH NAVY  M</t>
  </si>
  <si>
    <t>A167620NYYM</t>
  </si>
  <si>
    <t>EASTON M5 MESH SHORT YOUTH NAVY  L</t>
  </si>
  <si>
    <t>A167620NYYL</t>
  </si>
  <si>
    <t>EASTON M5 MESH SHORT YOUTH NAVY  XL</t>
  </si>
  <si>
    <t>A167620NYYXL</t>
  </si>
  <si>
    <t>EASTON M5 MESH SHORT YOUTH ROYAL  S</t>
  </si>
  <si>
    <t>A167620RYYS</t>
  </si>
  <si>
    <t>EASTON M5 MESH SHORT YOUTH ROYAL  M</t>
  </si>
  <si>
    <t>A167620RYYM</t>
  </si>
  <si>
    <t>EASTON M5 MESH SHORT YOUTH ROYAL  L</t>
  </si>
  <si>
    <t>A167620RYYL</t>
  </si>
  <si>
    <t>EASTON M5 MESH SHORT YOUTH ROYAL  XL</t>
  </si>
  <si>
    <t>A167620RYYXL</t>
  </si>
  <si>
    <t>EASTON M5 MESH SHORT YOUTH PURPLE  S</t>
  </si>
  <si>
    <t>A167620PUYS</t>
  </si>
  <si>
    <t>EASTON M5 MESH SHORT YOUTH PURPLE  M</t>
  </si>
  <si>
    <t>A167620PUYM</t>
  </si>
  <si>
    <t>EASTON M5 MESH SHORT YOUTH PURPLE  L</t>
  </si>
  <si>
    <t>A167620PUYL</t>
  </si>
  <si>
    <t>EASTON M5 MESH SHORT YOUTH PURPLE  XL</t>
  </si>
  <si>
    <t>A167620PUYXL</t>
  </si>
  <si>
    <t>EASTON M5 MESH SHORT YOUTH MAROON  S</t>
  </si>
  <si>
    <t>A167620MNYS</t>
  </si>
  <si>
    <t>EASTON M5 MESH SHORT YOUTH MAROON  M</t>
  </si>
  <si>
    <t>A167620MNYM</t>
  </si>
  <si>
    <t>EASTON M5 MESH SHORT YOUTH MAROON  L</t>
  </si>
  <si>
    <t>A167620MNYL</t>
  </si>
  <si>
    <t>EASTON M5 MESH SHORT YOUTH MAROON  XL</t>
  </si>
  <si>
    <t>A167620MNYXL</t>
  </si>
  <si>
    <t>EASTON ALPHA SHORT | ADULT</t>
  </si>
  <si>
    <t>ALPHA SHORT BK S</t>
  </si>
  <si>
    <t>A167350BKS</t>
  </si>
  <si>
    <t>ALPHA SHORT BK M</t>
  </si>
  <si>
    <t>A167350BKM</t>
  </si>
  <si>
    <t>ALPHA SHORT BK L</t>
  </si>
  <si>
    <t>A167350BKL</t>
  </si>
  <si>
    <t>ALPHA SHORT BK XL</t>
  </si>
  <si>
    <t>A167350BKXL</t>
  </si>
  <si>
    <t>ALPHA SHORT BK XXL</t>
  </si>
  <si>
    <t>A167350BKXXL</t>
  </si>
  <si>
    <t>ALPHA SHORT GN S</t>
  </si>
  <si>
    <t>A167350GNS</t>
  </si>
  <si>
    <t>ALPHA SHORT GN M</t>
  </si>
  <si>
    <t>A167350GNM</t>
  </si>
  <si>
    <t>ALPHA SHORT GN L</t>
  </si>
  <si>
    <t>A167350GNL</t>
  </si>
  <si>
    <t>ALPHA SHORT GN XL</t>
  </si>
  <si>
    <t>A167350GNXL</t>
  </si>
  <si>
    <t>ALPHA SHORT GN XXL</t>
  </si>
  <si>
    <t>A167350GNXXL</t>
  </si>
  <si>
    <t>ALPHA SHORT NY S</t>
  </si>
  <si>
    <t>A167350NYS</t>
  </si>
  <si>
    <t>ALPHA SHORT NY M</t>
  </si>
  <si>
    <t>A167350NYM</t>
  </si>
  <si>
    <t>ALPHA SHORT NY L</t>
  </si>
  <si>
    <t>A167350NYL</t>
  </si>
  <si>
    <t>ALPHA SHORT NY XL</t>
  </si>
  <si>
    <t>A167350NYXL</t>
  </si>
  <si>
    <t>ALPHA SHORT NY XXL</t>
  </si>
  <si>
    <t>A167350NYXXL</t>
  </si>
  <si>
    <t>EASTON ALPHA SHORT | YOUTH</t>
  </si>
  <si>
    <t>ALPHA SHORT YTH BK S</t>
  </si>
  <si>
    <t>A167351BKYS</t>
  </si>
  <si>
    <t>ALPHA SHORT YTH BK M</t>
  </si>
  <si>
    <t>A167351BKYM</t>
  </si>
  <si>
    <t>ALPHA SHORT YTH BK L</t>
  </si>
  <si>
    <t>A167351BKYL</t>
  </si>
  <si>
    <t>ALPHA SHORT YTH BK XL</t>
  </si>
  <si>
    <t>A167351BKYXL</t>
  </si>
  <si>
    <t>ALPHA SHORT YTH GN S</t>
  </si>
  <si>
    <t>A167351GNYS</t>
  </si>
  <si>
    <t>ALPHA SHORT YTH GN M</t>
  </si>
  <si>
    <t>A167351GNYM</t>
  </si>
  <si>
    <t>ALPHA SHORT YTH GN L</t>
  </si>
  <si>
    <t>A167351GNYL</t>
  </si>
  <si>
    <t>ALPHA SHORT YTH GN XL</t>
  </si>
  <si>
    <t>A167351GNYXL</t>
  </si>
  <si>
    <t>ALPHA SHORT YTH NY S</t>
  </si>
  <si>
    <t>A167351NYYS</t>
  </si>
  <si>
    <t>ALPHA SHORT YTH NY M</t>
  </si>
  <si>
    <t>A167351NYYM</t>
  </si>
  <si>
    <t>ALPHA SHORT YTH NY L</t>
  </si>
  <si>
    <t>A167351NYYL</t>
  </si>
  <si>
    <t>ALPHA SHORT YTH NY XL</t>
  </si>
  <si>
    <t>A167351NYYXL</t>
  </si>
  <si>
    <t>DIAMOND LIFE - T-SHIRTS &amp; CAPS &amp; JOGGERS</t>
  </si>
  <si>
    <r>
      <t>EASTON</t>
    </r>
    <r>
      <rPr>
        <b/>
        <sz val="10"/>
        <rFont val="Calibri"/>
        <family val="2"/>
      </rPr>
      <t>®</t>
    </r>
    <r>
      <rPr>
        <b/>
        <sz val="10"/>
        <rFont val="Calibri"/>
        <family val="2"/>
        <scheme val="minor"/>
      </rPr>
      <t xml:space="preserve"> LINEAR LOGO T SHIRT | ADULT</t>
    </r>
  </si>
  <si>
    <t>EASTON LINEAR LOGO TEE ADULT BLACK  S</t>
  </si>
  <si>
    <t>A167246BKYLS</t>
  </si>
  <si>
    <t>EASTON LINEAR LOGO TEE ADULT BLACK  M</t>
  </si>
  <si>
    <t>A167246BKYLM</t>
  </si>
  <si>
    <t>EASTON LINEAR LOGO TEE ADULT BLACK  L</t>
  </si>
  <si>
    <t>A167246BKYLL</t>
  </si>
  <si>
    <t>EASTON LINEAR LOGO TEE ADULT BLACK  XL</t>
  </si>
  <si>
    <t>A167246BKYLXL</t>
  </si>
  <si>
    <t>EASTON LINEAR LOGO TEE ADULT BLACK  XXL</t>
  </si>
  <si>
    <t>A167246BKYLXXL</t>
  </si>
  <si>
    <t>EASTON BELIEVE THE HYPE SERIES - ADULT</t>
  </si>
  <si>
    <t>BELIEVE THE HYPE TEE NY S</t>
  </si>
  <si>
    <t>A167275NYS</t>
  </si>
  <si>
    <t>BELIEVE THE HYPE TEE NY M</t>
  </si>
  <si>
    <t>A167275NYM</t>
  </si>
  <si>
    <t>BELIEVE THE HYPE TEE NY L</t>
  </si>
  <si>
    <t>A167275NYL</t>
  </si>
  <si>
    <t>BELIEVE THE HYPE TEE NY XL</t>
  </si>
  <si>
    <t>A167275NYXL</t>
  </si>
  <si>
    <t>BELIEVE THE HYPE TEE NY XXL</t>
  </si>
  <si>
    <t>A167275NYXXL</t>
  </si>
  <si>
    <t>LIFESTYLE CAPS - UNISEX</t>
  </si>
  <si>
    <r>
      <t>EASTON GAMEDAY 2</t>
    </r>
    <r>
      <rPr>
        <b/>
        <sz val="10"/>
        <rFont val="Calibri"/>
        <family val="2"/>
      </rPr>
      <t>™</t>
    </r>
  </si>
  <si>
    <t>GAMEDAY2 FLEXFIT HAT GY ML</t>
  </si>
  <si>
    <t>A167944GYML</t>
  </si>
  <si>
    <t>GAMEDAY2 FLEXFIT HAT GY LXL</t>
  </si>
  <si>
    <t>A167944GYLXL</t>
  </si>
  <si>
    <t>GAMEDAY2 FLEXFIT HAT CH ML</t>
  </si>
  <si>
    <t>A167944CHML</t>
  </si>
  <si>
    <t>GAMEDAY2 FLEXFIT HAT CH LXL</t>
  </si>
  <si>
    <t>A167944CHLXL</t>
  </si>
  <si>
    <t>EASTON WALKOFF 2</t>
  </si>
  <si>
    <t>WALKOFF2 SB HAT CH OS</t>
  </si>
  <si>
    <t>A167943CHOS</t>
  </si>
  <si>
    <t>EASTON TRAVELER</t>
  </si>
  <si>
    <t>TRAVELER CAMO SB HAT BK OS</t>
  </si>
  <si>
    <t>A167941BKOS</t>
  </si>
  <si>
    <t>TRAVELER CAMO SB HAT BR OS</t>
  </si>
  <si>
    <t>A167941BROS</t>
  </si>
  <si>
    <t>EASTON APPAREL |  WOMENS &amp; GIRLS | DESIGNED FOR THE FEMALE ATHLETE</t>
  </si>
  <si>
    <t>EASTON FEMALE SOFTBALL PANT COLLECTION</t>
  </si>
  <si>
    <r>
      <t>EASTON PROWESS</t>
    </r>
    <r>
      <rPr>
        <b/>
        <sz val="10"/>
        <rFont val="Calibri"/>
        <family val="2"/>
      </rPr>
      <t>®</t>
    </r>
    <r>
      <rPr>
        <b/>
        <sz val="10"/>
        <rFont val="Calibri"/>
        <family val="2"/>
        <scheme val="minor"/>
      </rPr>
      <t xml:space="preserve"> SOFTBALL PANT | WOMENS | SOLID</t>
    </r>
  </si>
  <si>
    <t>EASTON PROWESS SOFTBALL PANT WOMENS SOLID BLACK  XS</t>
  </si>
  <si>
    <t>A167120BKXS</t>
  </si>
  <si>
    <t>EASTON PROWESS SOFTBALL PANT WOMENS SOLID BLACK  S</t>
  </si>
  <si>
    <t>A167120BKS</t>
  </si>
  <si>
    <t>EASTON PROWESS SOFTBALL PANT WOMENS SOLID BLACK  M</t>
  </si>
  <si>
    <t>A167120BKM</t>
  </si>
  <si>
    <t>EASTON PROWESS SOFTBALL PANT WOMENS SOLID BLACK  L</t>
  </si>
  <si>
    <t>A167120BKL</t>
  </si>
  <si>
    <t>EASTON PROWESS SOFTBALL PANT WOMENS SOLID BLACK  XL</t>
  </si>
  <si>
    <t>A167120BKXL</t>
  </si>
  <si>
    <t>EASTON PROWESS SOFTBALL PANT WOMENS SOLID BLACK  XXL</t>
  </si>
  <si>
    <t>A167120BKXXL</t>
  </si>
  <si>
    <t>EASTON PROWESS SOFTBALL PANT WOMENS SOLID WHITE  XS</t>
  </si>
  <si>
    <t>A167120WHXS</t>
  </si>
  <si>
    <t>EASTON PROWESS SOFTBALL PANT WOMENS SOLID WHITE  S</t>
  </si>
  <si>
    <t>A167120WHS</t>
  </si>
  <si>
    <t>EASTON PROWESS SOFTBALL PANT WOMENS SOLID WHITE  M</t>
  </si>
  <si>
    <t>A167120WHM</t>
  </si>
  <si>
    <t>EASTON PROWESS SOFTBALL PANT WOMENS SOLID WHITE  L</t>
  </si>
  <si>
    <t>A167120WHL</t>
  </si>
  <si>
    <t>EASTON PROWESS SOFTBALL PANT WOMENS SOLID WHITE  XL</t>
  </si>
  <si>
    <t>A167120WHXL</t>
  </si>
  <si>
    <t>EASTON PROWESS SOFTBALL PANT WOMENS SOLID WHITE  XXL</t>
  </si>
  <si>
    <t>A167120WHXXL</t>
  </si>
  <si>
    <t>EASTON PROWESS SOFTBALL PANT WOMENS SOLID CHARCOAL  XS</t>
  </si>
  <si>
    <t>A167120CHXS</t>
  </si>
  <si>
    <t>EASTON PROWESS SOFTBALL PANT WOMENS SOLID CHARCOAL  S</t>
  </si>
  <si>
    <t>A167120CHS</t>
  </si>
  <si>
    <t>EASTON PROWESS SOFTBALL PANT WOMENS SOLID CHARCOAL  M</t>
  </si>
  <si>
    <t>A167120CHM</t>
  </si>
  <si>
    <t>EASTON PROWESS SOFTBALL PANT WOMENS SOLID CHARCOAL  L</t>
  </si>
  <si>
    <t>A167120CHL</t>
  </si>
  <si>
    <t>EASTON PROWESS SOFTBALL PANT WOMENS SOLID CHARCOAL  XL</t>
  </si>
  <si>
    <t>A167120CHXL</t>
  </si>
  <si>
    <t>EASTON PROWESS SOFTBALL PANT WOMENS SOLID CHARCOAL  XXL</t>
  </si>
  <si>
    <t>A167120CHXXL</t>
  </si>
  <si>
    <r>
      <t>EASTON PROWESS</t>
    </r>
    <r>
      <rPr>
        <b/>
        <sz val="10"/>
        <rFont val="Calibri"/>
        <family val="2"/>
      </rPr>
      <t>®</t>
    </r>
    <r>
      <rPr>
        <b/>
        <sz val="10"/>
        <rFont val="Calibri"/>
        <family val="2"/>
        <scheme val="minor"/>
      </rPr>
      <t xml:space="preserve"> SOFTBALL PANT | GIRLS | SOLID</t>
    </r>
  </si>
  <si>
    <t>EASTON PROWESS SOFTBALL PANT GIRLS SOLID BLACK  S</t>
  </si>
  <si>
    <t>A167121BKYS</t>
  </si>
  <si>
    <t>EASTON PROWESS SOFTBALL PANT GIRLS SOLID BLACK  M</t>
  </si>
  <si>
    <t>A167121BKYM</t>
  </si>
  <si>
    <t>EASTON PROWESS SOFTBALL PANT GIRLS SOLID BLACK  L</t>
  </si>
  <si>
    <t>A167121BKYL</t>
  </si>
  <si>
    <t>EASTON PROWESS SOFTBALL PANT GIRLS SOLID WHITE  S</t>
  </si>
  <si>
    <t>A167121WHYS</t>
  </si>
  <si>
    <t>EASTON PROWESS SOFTBALL PANT GIRLS SOLID WHITE  M</t>
  </si>
  <si>
    <t>A167121WHYM</t>
  </si>
  <si>
    <t>EASTON PROWESS SOFTBALL PANT GIRLS SOLID WHITE  L</t>
  </si>
  <si>
    <t>A167121WHYL</t>
  </si>
  <si>
    <t>EASTON PROWESS SOFTBALL PANT GIRLS SOLID CHARCOAL  S</t>
  </si>
  <si>
    <t>A167121CHYS</t>
  </si>
  <si>
    <t>EASTON PROWESS SOFTBALL PANT GIRLS SOLID CHARCOAL  M</t>
  </si>
  <si>
    <t>A167121CHYM</t>
  </si>
  <si>
    <t>EASTON PROWESS SOFTBALL PANT GIRLS SOLID CHARCOAL  L</t>
  </si>
  <si>
    <t>A167121CHYL</t>
  </si>
  <si>
    <r>
      <t>EASTON PROWESS</t>
    </r>
    <r>
      <rPr>
        <b/>
        <sz val="10"/>
        <rFont val="Calibri"/>
        <family val="2"/>
      </rPr>
      <t>®</t>
    </r>
    <r>
      <rPr>
        <b/>
        <sz val="10"/>
        <rFont val="Calibri"/>
        <family val="2"/>
        <scheme val="minor"/>
      </rPr>
      <t xml:space="preserve"> SOFTBALL PANT | WOMENS | PIPED</t>
    </r>
  </si>
  <si>
    <t>EASTON PROWESS SOFTBALL PANT WOMENS PIPED WHITE/BLACK  XS</t>
  </si>
  <si>
    <t>A167122WHBKXS</t>
  </si>
  <si>
    <t>EASTON PROWESS SOFTBALL PANT WOMENS PIPED WHITE/BLACK  S</t>
  </si>
  <si>
    <t>A167122WHBKS</t>
  </si>
  <si>
    <t>EASTON PROWESS SOFTBALL PANT WOMENS PIPED WHITE/BLACK  M</t>
  </si>
  <si>
    <t>A167122WHBKM</t>
  </si>
  <si>
    <t>EASTON PROWESS SOFTBALL PANT WOMENS PIPED WHITE/BLACK  L</t>
  </si>
  <si>
    <t>A167122WHBKL</t>
  </si>
  <si>
    <t>EASTON PROWESS SOFTBALL PANT WOMENS PIPED WHITE/BLACK  XL</t>
  </si>
  <si>
    <t>A167122WHBKXL</t>
  </si>
  <si>
    <t>EASTON PROWESS SOFTBALL PANT WOMENS PIPED WHITE/BLACK  XXL</t>
  </si>
  <si>
    <t>A167122WHBKXXL</t>
  </si>
  <si>
    <t>EASTON PROWESS SOFTBALL PANT WOMENS PIPED WHITE/RED  XS</t>
  </si>
  <si>
    <t>A167122WHRDXS</t>
  </si>
  <si>
    <t>EASTON PROWESS SOFTBALL PANT WOMENS PIPED WHITE/RED  S</t>
  </si>
  <si>
    <t>A167122WHRDS</t>
  </si>
  <si>
    <t>EASTON PROWESS SOFTBALL PANT WOMENS PIPED WHITE/RED  M</t>
  </si>
  <si>
    <t>A167122WHRDM</t>
  </si>
  <si>
    <t>EASTON PROWESS SOFTBALL PANT WOMENS PIPED WHITE/RED  L</t>
  </si>
  <si>
    <t>A167122WHRDL</t>
  </si>
  <si>
    <t>EASTON PROWESS SOFTBALL PANT WOMENS PIPED WHITE/RED  XL</t>
  </si>
  <si>
    <t>A167122WHRDXL</t>
  </si>
  <si>
    <t>EASTON PROWESS SOFTBALL PANT WOMENS PIPED WHITE/RED  XXL</t>
  </si>
  <si>
    <t>A167122WHRDXXL</t>
  </si>
  <si>
    <t>EASTON PROWESS SOFTBALL PANT WOMENS PIPED WHITE/NAVY  XS</t>
  </si>
  <si>
    <t>A167122WHNYXS</t>
  </si>
  <si>
    <t>EASTON PROWESS SOFTBALL PANT WOMENS PIPED WHITE/NAVY  S</t>
  </si>
  <si>
    <t>A167122WHNYS</t>
  </si>
  <si>
    <t>EASTON PROWESS SOFTBALL PANT WOMENS PIPED WHITE/NAVY  M</t>
  </si>
  <si>
    <t>A167122WHNYM</t>
  </si>
  <si>
    <t>EASTON PROWESS SOFTBALL PANT WOMENS PIPED WHITE/NAVY  L</t>
  </si>
  <si>
    <t>A167122WHNYL</t>
  </si>
  <si>
    <t>EASTON PROWESS SOFTBALL PANT WOMENS PIPED WHITE/NAVY  XL</t>
  </si>
  <si>
    <t>A167122WHNYXL</t>
  </si>
  <si>
    <t>EASTON PROWESS SOFTBALL PANT WOMENS PIPED WHITE/NAVY  XXL</t>
  </si>
  <si>
    <t>A167122WHNYXXL</t>
  </si>
  <si>
    <t>EASTON PROWESS SOFTBALL PANT WOMENS PIPED WHITE/ROYAL  XS</t>
  </si>
  <si>
    <t>A167122WHRYXS</t>
  </si>
  <si>
    <t>EASTON PROWESS SOFTBALL PANT WOMENS PIPED WHITE/ROYAL  S</t>
  </si>
  <si>
    <t>A167122WHRYS</t>
  </si>
  <si>
    <t>EASTON PROWESS SOFTBALL PANT WOMENS PIPED WHITE/ROYAL  M</t>
  </si>
  <si>
    <t>A167122WHRYM</t>
  </si>
  <si>
    <t>EASTON PROWESS SOFTBALL PANT WOMENS PIPED WHITE/ROYAL  L</t>
  </si>
  <si>
    <t>A167122WHRYL</t>
  </si>
  <si>
    <t>EASTON PROWESS SOFTBALL PANT WOMENS PIPED WHITE/ROYAL  XL</t>
  </si>
  <si>
    <t>A167122WHRYXL</t>
  </si>
  <si>
    <t>EASTON PROWESS SOFTBALL PANT WOMENS PIPED WHITE/ROYAL  XXL</t>
  </si>
  <si>
    <t>A167122WHRYXXL</t>
  </si>
  <si>
    <t>EASTON PROWESS SOFTBALL PANT WOMENS PIPED BLACK/WHITE  XS</t>
  </si>
  <si>
    <t>A167122BKWHXS</t>
  </si>
  <si>
    <t>EASTON PROWESS SOFTBALL PANT WOMENS PIPED BLACK/WHITE  S</t>
  </si>
  <si>
    <t>A167122BKWHS</t>
  </si>
  <si>
    <t>EASTON PROWESS SOFTBALL PANT WOMENS PIPED BLACK/WHITE  M</t>
  </si>
  <si>
    <t>A167122BKWHM</t>
  </si>
  <si>
    <t>EASTON PROWESS SOFTBALL PANT WOMENS PIPED BLACK/WHITE  L</t>
  </si>
  <si>
    <t>A167122BKWHL</t>
  </si>
  <si>
    <t>EASTON PROWESS SOFTBALL PANT WOMENS PIPED BLACK/WHITE  XL</t>
  </si>
  <si>
    <t>A167122BKWHXL</t>
  </si>
  <si>
    <t>EASTON PROWESS SOFTBALL PANT WOMENS PIPED BLACK/WHITE  XXL</t>
  </si>
  <si>
    <t>A167122BKWHXXL</t>
  </si>
  <si>
    <t>EASTON PROWESS SOFTBALL PANT WOMENS PIPED BLACK/RED  XS</t>
  </si>
  <si>
    <t>A167122BKRDXS</t>
  </si>
  <si>
    <t>EASTON PROWESS SOFTBALL PANT WOMENS PIPED BLACK/RED  S</t>
  </si>
  <si>
    <t>A167122BKRDS</t>
  </si>
  <si>
    <t>EASTON PROWESS SOFTBALL PANT WOMENS PIPED BLACK/RED  M</t>
  </si>
  <si>
    <t>A167122BKRDM</t>
  </si>
  <si>
    <t>EASTON PROWESS SOFTBALL PANT WOMENS PIPED BLACK/RED  L</t>
  </si>
  <si>
    <t>A167122BKRDL</t>
  </si>
  <si>
    <t>EASTON PROWESS SOFTBALL PANT WOMENS PIPED BLACK/RED  XL</t>
  </si>
  <si>
    <t>A167122BKRDXL</t>
  </si>
  <si>
    <t>EASTON PROWESS SOFTBALL PANT WOMENS PIPED BLACK/RED  XXL</t>
  </si>
  <si>
    <t>A167122BKRDXXL</t>
  </si>
  <si>
    <t>EASTON PROWESS SOFTBALL PANT WOMENS PIPED BLACK/ROYAL  XS</t>
  </si>
  <si>
    <t>A167122BKRYXS</t>
  </si>
  <si>
    <t>EASTON PROWESS SOFTBALL PANT WOMENS PIPED BLACK/ROYAL  S</t>
  </si>
  <si>
    <t>A167122BKRYS</t>
  </si>
  <si>
    <t>EASTON PROWESS SOFTBALL PANT WOMENS PIPED BLACK/ROYAL  M</t>
  </si>
  <si>
    <t>A167122BKRYM</t>
  </si>
  <si>
    <t>EASTON PROWESS SOFTBALL PANT WOMENS PIPED BLACK/ROYAL  L</t>
  </si>
  <si>
    <t>A167122BKRYL</t>
  </si>
  <si>
    <t>EASTON PROWESS SOFTBALL PANT WOMENS PIPED BLACK/ROYAL  XL</t>
  </si>
  <si>
    <t>A167122BKRYXL</t>
  </si>
  <si>
    <t>EASTON PROWESS SOFTBALL PANT WOMENS PIPED BLACK/ROYAL  XXL</t>
  </si>
  <si>
    <t>A167122BKRYXXL</t>
  </si>
  <si>
    <t xml:space="preserve">EASTON PHANTOM SOFTBALL PANT | WOMENS | </t>
  </si>
  <si>
    <t>PHANTOM PANT WH S</t>
  </si>
  <si>
    <t>A167182WHS</t>
  </si>
  <si>
    <t>PHANTOM PANT WH M</t>
  </si>
  <si>
    <t>A167182WHM</t>
  </si>
  <si>
    <t>PHANTOM PANT WH L</t>
  </si>
  <si>
    <t>A167182WHL</t>
  </si>
  <si>
    <t>PHANTOM PANT WH XL</t>
  </si>
  <si>
    <t>A167182WHXL</t>
  </si>
  <si>
    <t>PHANTOM PANT WH XXL</t>
  </si>
  <si>
    <t>A167182WHXXL</t>
  </si>
  <si>
    <t>PHANTOM PANT GY S</t>
  </si>
  <si>
    <t>A167182GYS</t>
  </si>
  <si>
    <t>PHANTOM PANT GY M</t>
  </si>
  <si>
    <t>A167182GYM</t>
  </si>
  <si>
    <t>PHANTOM PANT GY L</t>
  </si>
  <si>
    <t>A167182GYL</t>
  </si>
  <si>
    <t>PHANTOM PANT GY XL</t>
  </si>
  <si>
    <t>A167182GYXL</t>
  </si>
  <si>
    <t>PHANTOM PANT GY XXL</t>
  </si>
  <si>
    <t>A167182GYXXL</t>
  </si>
  <si>
    <t>PHANTOM PANT BK S</t>
  </si>
  <si>
    <t>A167182BKS</t>
  </si>
  <si>
    <t>PHANTOM PANT BK M</t>
  </si>
  <si>
    <t>A167182BKM</t>
  </si>
  <si>
    <t>PHANTOM PANT BK L</t>
  </si>
  <si>
    <t>A167182BKL</t>
  </si>
  <si>
    <t>PHANTOM PANT BK XL</t>
  </si>
  <si>
    <t>A167182BKXL</t>
  </si>
  <si>
    <t>PHANTOM PANT BK XXL</t>
  </si>
  <si>
    <t>A167182BKXXL</t>
  </si>
  <si>
    <t xml:space="preserve">EASTON PHANTOM SOFTBALL PANT | GIRLS | </t>
  </si>
  <si>
    <t>PHANTOM PANT WH Y S</t>
  </si>
  <si>
    <t>A167183WHYS</t>
  </si>
  <si>
    <t>PHANTOM PANT WH Y M</t>
  </si>
  <si>
    <t>A167183WHYM</t>
  </si>
  <si>
    <t>PHANTOM PANT WH Y L</t>
  </si>
  <si>
    <t>A167183WHYL</t>
  </si>
  <si>
    <t>PHANTOM PANT WH Y XL</t>
  </si>
  <si>
    <t>A167183WHYXL</t>
  </si>
  <si>
    <t>PHANTOM PANT GY Y S</t>
  </si>
  <si>
    <t>A167183GYYS</t>
  </si>
  <si>
    <t>PHANTOM PANT GY Y M</t>
  </si>
  <si>
    <t>A167183GYYM</t>
  </si>
  <si>
    <t>PHANTOM PANT GY Y L</t>
  </si>
  <si>
    <t>A167183GYYL</t>
  </si>
  <si>
    <t>PHANTOM PANT GY Y XL</t>
  </si>
  <si>
    <t>A167183GYYXL</t>
  </si>
  <si>
    <t>PHANTOM PANT BK Y S</t>
  </si>
  <si>
    <t>A167183BKYS</t>
  </si>
  <si>
    <t>PHANTOM PANT BK Y M</t>
  </si>
  <si>
    <t>A167183BKYM</t>
  </si>
  <si>
    <t>PHANTOM PANT BK Y L</t>
  </si>
  <si>
    <t>A167183BKYL</t>
  </si>
  <si>
    <t>PHANTOM PANT BK Y XL</t>
  </si>
  <si>
    <t>A167183BKYXL</t>
  </si>
  <si>
    <t>EASTON ZONE SOFTBALL PANT | WOMENS | SOLID</t>
  </si>
  <si>
    <t>ZONE2 PANT WH S</t>
  </si>
  <si>
    <t>A167184WHS</t>
  </si>
  <si>
    <t>ZONE2 PANT WH M</t>
  </si>
  <si>
    <t>A167184WHM</t>
  </si>
  <si>
    <t>ZONE2 PANT WH L</t>
  </si>
  <si>
    <t>A167184WHL</t>
  </si>
  <si>
    <t>ZONE2 PANT WH XL</t>
  </si>
  <si>
    <t>A167184WHXL</t>
  </si>
  <si>
    <t>ZONE2 PANT WH XXL</t>
  </si>
  <si>
    <t>A167184WHXXL</t>
  </si>
  <si>
    <t>ZONE2 PANT GY S</t>
  </si>
  <si>
    <t>A167184GYS</t>
  </si>
  <si>
    <t>ZONE2 PANT GY M</t>
  </si>
  <si>
    <t>A167184GYM</t>
  </si>
  <si>
    <t>ZONE2 PANT GY L</t>
  </si>
  <si>
    <t>A167184GYL</t>
  </si>
  <si>
    <t>ZONE2 PANT GY XL</t>
  </si>
  <si>
    <t>A167184GYXL</t>
  </si>
  <si>
    <t>ZONE2 PANT GY XXL</t>
  </si>
  <si>
    <t>A167184GYXXL</t>
  </si>
  <si>
    <t>ZONE2 PANT BK S</t>
  </si>
  <si>
    <t>A167184BKS</t>
  </si>
  <si>
    <t>ZONE2 PANT BK M</t>
  </si>
  <si>
    <t>A167184BKM</t>
  </si>
  <si>
    <t>ZONE2 PANT BK L</t>
  </si>
  <si>
    <t>A167184BKL</t>
  </si>
  <si>
    <t>ZONE2 PANT BK XL</t>
  </si>
  <si>
    <t>A167184BKXL</t>
  </si>
  <si>
    <t>ZONE2 PANT BK XXL</t>
  </si>
  <si>
    <t>A167184BKXXL</t>
  </si>
  <si>
    <t>EASTON ZONE SOFTBALL PANT | GIRLS | SOLID</t>
  </si>
  <si>
    <t>ZONE2 PANT WH YXS</t>
  </si>
  <si>
    <t>A167185WHYXS</t>
  </si>
  <si>
    <t>ZONE2 PANT WH Y S</t>
  </si>
  <si>
    <t>A167185WHYS</t>
  </si>
  <si>
    <t>ZONE2 PANT WH Y M</t>
  </si>
  <si>
    <t>A167185WHYM</t>
  </si>
  <si>
    <t>ZONE2 PANT WH Y L</t>
  </si>
  <si>
    <t>A167185WHYL</t>
  </si>
  <si>
    <t>ZONE2 PANT WH Y XL</t>
  </si>
  <si>
    <t>A167185WHYXL</t>
  </si>
  <si>
    <t>ZONE2 PANT GY Y XS</t>
  </si>
  <si>
    <t>A167185GYXS</t>
  </si>
  <si>
    <t>ZONE2 PANT GY Y S</t>
  </si>
  <si>
    <t>A167185GYS</t>
  </si>
  <si>
    <t>ZONE2 PANT GY Y M</t>
  </si>
  <si>
    <t>A167185GYM</t>
  </si>
  <si>
    <t>ZONE2 PANT GY Y L</t>
  </si>
  <si>
    <t>A167185GYL</t>
  </si>
  <si>
    <t>ZONE2 PANT GY Y XL</t>
  </si>
  <si>
    <t>A167185GYXL</t>
  </si>
  <si>
    <t>ZONE2 PANT BK Y XS</t>
  </si>
  <si>
    <t>A167185BKYXS</t>
  </si>
  <si>
    <t>ZONE2 PANT BK Y S</t>
  </si>
  <si>
    <t>A167185BKYS</t>
  </si>
  <si>
    <t>ZONE2 PANT BK Y M</t>
  </si>
  <si>
    <t>A167185BKYM</t>
  </si>
  <si>
    <t>ZONE2 PANT BK Y L</t>
  </si>
  <si>
    <t>A167185BKYL</t>
  </si>
  <si>
    <t>ZONE2 PANT BK Y XL</t>
  </si>
  <si>
    <t>A167185BKYXL</t>
  </si>
  <si>
    <t>EASTON PERFORMANCE TOPS  | WOMENS &amp; GIRLS</t>
  </si>
  <si>
    <t>DIAMOND LIFE  | WOMENS &amp; GIRLS</t>
  </si>
  <si>
    <r>
      <t>EASTON</t>
    </r>
    <r>
      <rPr>
        <b/>
        <sz val="10"/>
        <rFont val="Calibri"/>
        <family val="2"/>
      </rPr>
      <t>®</t>
    </r>
    <r>
      <rPr>
        <b/>
        <sz val="10"/>
        <rFont val="Calibri"/>
        <family val="2"/>
        <scheme val="minor"/>
      </rPr>
      <t xml:space="preserve"> WOMENS LOGO HOODY | WOMENS</t>
    </r>
  </si>
  <si>
    <t>FASTPITCH BLENDED FLEECE HOODY CH S</t>
  </si>
  <si>
    <t>A167641CHS</t>
  </si>
  <si>
    <t>FASTPITCH BLENDED FLEECE HOODY CH M</t>
  </si>
  <si>
    <t>A167641CHM</t>
  </si>
  <si>
    <t>FASTPITCH BLENDED FLEECE HOODY CH L</t>
  </si>
  <si>
    <t>A167641CHL</t>
  </si>
  <si>
    <t>FASTPITCH BLENDED FLEECE HOODY CH XL</t>
  </si>
  <si>
    <t>A167641CHXL</t>
  </si>
  <si>
    <t>FASTPITCH BLENDED FLEECE HOODY CH XXL</t>
  </si>
  <si>
    <t>A167641CHXXL</t>
  </si>
  <si>
    <r>
      <t>EASTON</t>
    </r>
    <r>
      <rPr>
        <b/>
        <sz val="10"/>
        <rFont val="Calibri"/>
        <family val="2"/>
      </rPr>
      <t>®</t>
    </r>
    <r>
      <rPr>
        <b/>
        <sz val="10"/>
        <rFont val="Calibri"/>
        <family val="2"/>
        <scheme val="minor"/>
      </rPr>
      <t xml:space="preserve"> WOMENS PRO+ SLVS TANK | WOMENS</t>
    </r>
  </si>
  <si>
    <t>PRO+ SLVS PERFORMANCE TANK CH S</t>
  </si>
  <si>
    <t>A167410CHS</t>
  </si>
  <si>
    <t>PRO+ SLVS PERFORMANCE TANK CH M</t>
  </si>
  <si>
    <t>A167410CHM</t>
  </si>
  <si>
    <t>PRO+ SLVS PERFORMANCE TANK CH L</t>
  </si>
  <si>
    <t>A167410CHL</t>
  </si>
  <si>
    <t>PRO+ SLVS PERFORMANCE TANK CH XL</t>
  </si>
  <si>
    <t>A167410CHXL</t>
  </si>
  <si>
    <t>PRO+ SLVS PERFORMANCE TANK CH XXL</t>
  </si>
  <si>
    <t>A167410CHXXL</t>
  </si>
  <si>
    <r>
      <t>EASTON</t>
    </r>
    <r>
      <rPr>
        <b/>
        <sz val="10"/>
        <rFont val="Calibri"/>
        <family val="2"/>
      </rPr>
      <t>® LOW PRO CORD HAT</t>
    </r>
    <r>
      <rPr>
        <b/>
        <sz val="10"/>
        <rFont val="Calibri"/>
        <family val="2"/>
        <scheme val="minor"/>
      </rPr>
      <t xml:space="preserve"> | WOMENS</t>
    </r>
  </si>
  <si>
    <t>LOW PRO CORD HAT BK OS</t>
  </si>
  <si>
    <t>A167942BKOS</t>
  </si>
  <si>
    <t>"EASTON BIZ" SKU #</t>
  </si>
  <si>
    <t>CASE PACK</t>
  </si>
  <si>
    <t>PERFORMANCE SHIRTS / JERSEYS</t>
  </si>
  <si>
    <t>ALPHA LONG SLEEVE JERSEY T - ADULT</t>
  </si>
  <si>
    <t>ALPHA LONG SLEEVE TEE WH S</t>
  </si>
  <si>
    <t>A167402WHS</t>
  </si>
  <si>
    <t>ALPHA LONG SLEEVE TEE WH M</t>
  </si>
  <si>
    <t>A167402WHM</t>
  </si>
  <si>
    <t>ALPHA LONG SLEEVE TEE WH L</t>
  </si>
  <si>
    <t>A167402WHL</t>
  </si>
  <si>
    <t>ALPHA LONG SLEEVE TEE WH XL</t>
  </si>
  <si>
    <t>A167402WHXL</t>
  </si>
  <si>
    <t>ALPHA LONG SLEEVE TEE WH XXL</t>
  </si>
  <si>
    <t>A167402WHXXL</t>
  </si>
  <si>
    <t>ALPHA LONG SLEEVE TEE BK S</t>
  </si>
  <si>
    <t>A167402BKS</t>
  </si>
  <si>
    <t>ALPHA LONG SLEEVE TEE BK M</t>
  </si>
  <si>
    <t>A167402BKM</t>
  </si>
  <si>
    <t>ALPHA LONG SLEEVE TEE BK L</t>
  </si>
  <si>
    <t>A167402BKL</t>
  </si>
  <si>
    <t>ALPHA LONG SLEEVE TEE BK XL</t>
  </si>
  <si>
    <t>A167402BKXL</t>
  </si>
  <si>
    <t>ALPHA LONG SLEEVE TEE BK XXL</t>
  </si>
  <si>
    <t>A167402BKXXL</t>
  </si>
  <si>
    <t>ALPHA LONG SLEEVE TEE NY S</t>
  </si>
  <si>
    <t>A167402NYS</t>
  </si>
  <si>
    <t>ALPHA LONG SLEEVE TEE NY M</t>
  </si>
  <si>
    <t>A167402NYM</t>
  </si>
  <si>
    <t>ALPHA LONG SLEEVE TEE NY L</t>
  </si>
  <si>
    <t>A167402NYL</t>
  </si>
  <si>
    <t>ALPHA LONG SLEEVE TEE NY XL</t>
  </si>
  <si>
    <t>A167402NYXL</t>
  </si>
  <si>
    <t>ALPHA LONG SLEEVE TEE NY XXL</t>
  </si>
  <si>
    <t>A167402NYXXL</t>
  </si>
  <si>
    <t>ALPHA LONG SLEEVE TEE RY S</t>
  </si>
  <si>
    <t>A167402RYS</t>
  </si>
  <si>
    <t>ALPHA LONG SLEEVE TEE RY M</t>
  </si>
  <si>
    <t>A167402RYM</t>
  </si>
  <si>
    <t>ALPHA LONG SLEEVE TEE RY L</t>
  </si>
  <si>
    <t>A167402RYL</t>
  </si>
  <si>
    <t>ALPHA LONG SLEEVE TEE RY XL</t>
  </si>
  <si>
    <t>A167402RYXL</t>
  </si>
  <si>
    <t>ALPHA LONG SLEEVE TEE RY XXL</t>
  </si>
  <si>
    <t>A167402RYXXL</t>
  </si>
  <si>
    <t>ALPHA LONG SLEEVE TEE RD S</t>
  </si>
  <si>
    <t>A167402RDS</t>
  </si>
  <si>
    <t>ALPHA LONG SLEEVE TEE RD M</t>
  </si>
  <si>
    <t>A167402RDM</t>
  </si>
  <si>
    <t>ALPHA LONG SLEEVE TEE RD L</t>
  </si>
  <si>
    <t>A167402RDL</t>
  </si>
  <si>
    <t>ALPHA LONG SLEEVE TEE RD XL</t>
  </si>
  <si>
    <t>A167402RDXL</t>
  </si>
  <si>
    <t>ALPHA LONG SLEEVE TEE RD XXL</t>
  </si>
  <si>
    <t>A167402RDXXL</t>
  </si>
  <si>
    <t>ALPHA  JERSEY T - ADULT</t>
  </si>
  <si>
    <t>ALPHA TEE WH S</t>
  </si>
  <si>
    <t>A167400WHS</t>
  </si>
  <si>
    <t>ALPHA TEE WH M</t>
  </si>
  <si>
    <t>A167400WHM</t>
  </si>
  <si>
    <t>ALPHA TEE WH L</t>
  </si>
  <si>
    <t>A167400WHL</t>
  </si>
  <si>
    <t>ALPHA TEE WH XL</t>
  </si>
  <si>
    <t>A167400WHXL</t>
  </si>
  <si>
    <t>ALPHA TEE WH XXL</t>
  </si>
  <si>
    <t>A167400WHXXL</t>
  </si>
  <si>
    <t>ALPHA TEE BK S</t>
  </si>
  <si>
    <t>A167400BKS</t>
  </si>
  <si>
    <t>ALPHA TEE BK M</t>
  </si>
  <si>
    <t>A167400BKM</t>
  </si>
  <si>
    <t>ALPHA TEE BK L</t>
  </si>
  <si>
    <t>A167400BKL</t>
  </si>
  <si>
    <t>ALPHA TEE BK XL</t>
  </si>
  <si>
    <t>A167400BKXL</t>
  </si>
  <si>
    <t>ALPHA TEE BK XXL</t>
  </si>
  <si>
    <t>A167400BKXXL</t>
  </si>
  <si>
    <t>ALPHA TEE GR S</t>
  </si>
  <si>
    <t>A167400GRS</t>
  </si>
  <si>
    <t>ALPHA TEE GR M</t>
  </si>
  <si>
    <t>A167400GRM</t>
  </si>
  <si>
    <t>ALPHA TEE GR L</t>
  </si>
  <si>
    <t>A167400GRL</t>
  </si>
  <si>
    <t>ALPHA TEE GR XL</t>
  </si>
  <si>
    <t>A167400GRXL</t>
  </si>
  <si>
    <t>ALPHA TEE GR XXL</t>
  </si>
  <si>
    <t>A167400GRXXL</t>
  </si>
  <si>
    <t>ALPHA TEE NY S</t>
  </si>
  <si>
    <t>A167400NYS</t>
  </si>
  <si>
    <t>ALPHA TEE NY M</t>
  </si>
  <si>
    <t>A167400NYM</t>
  </si>
  <si>
    <t>ALPHA TEE NY L</t>
  </si>
  <si>
    <t>A167400NYL</t>
  </si>
  <si>
    <t>ALPHA TEE NY XL</t>
  </si>
  <si>
    <t>A167400NYXL</t>
  </si>
  <si>
    <t>ALPHA TEE NY XXL</t>
  </si>
  <si>
    <t>A167400NYXXL</t>
  </si>
  <si>
    <t>ALPHA TEE RY S</t>
  </si>
  <si>
    <t>A167400RYS</t>
  </si>
  <si>
    <t>ALPHA TEE RY M</t>
  </si>
  <si>
    <t>A167400RYM</t>
  </si>
  <si>
    <t>ALPHA TEE RY L</t>
  </si>
  <si>
    <t>A167400RYL</t>
  </si>
  <si>
    <t>ALPHA TEE RY XL</t>
  </si>
  <si>
    <t>A167400RYXL</t>
  </si>
  <si>
    <t>ALPHA TEE RY XXL</t>
  </si>
  <si>
    <t>A167400RYXXL</t>
  </si>
  <si>
    <t>ALPHA TEE CH S</t>
  </si>
  <si>
    <t>A167400CHS</t>
  </si>
  <si>
    <t>ALPHA TEE CH M</t>
  </si>
  <si>
    <t>A167400CHM</t>
  </si>
  <si>
    <t>ALPHA TEE CH L</t>
  </si>
  <si>
    <t>A167400CHL</t>
  </si>
  <si>
    <t>ALPHA TEE CH XL</t>
  </si>
  <si>
    <t>A167400CHXL</t>
  </si>
  <si>
    <t>ALPHA TEE CH XXL</t>
  </si>
  <si>
    <t>A167400CHXXL</t>
  </si>
  <si>
    <t>ALPHA TEE RD S</t>
  </si>
  <si>
    <t>A167400RDS</t>
  </si>
  <si>
    <t>ALPHA TEE RD M</t>
  </si>
  <si>
    <t>A167400RDM</t>
  </si>
  <si>
    <t>ALPHA TEE RD L</t>
  </si>
  <si>
    <t>A167400RDL</t>
  </si>
  <si>
    <t>ALPHA TEE RD XL</t>
  </si>
  <si>
    <t>A167400RDXL</t>
  </si>
  <si>
    <t>ALPHA TEE RD XXL</t>
  </si>
  <si>
    <t>A167400RDXXL</t>
  </si>
  <si>
    <t>ALPHA JERSEY T - YOUTH</t>
  </si>
  <si>
    <t>ALPHA TEE YTH WH S</t>
  </si>
  <si>
    <t>A167401WHYS</t>
  </si>
  <si>
    <t>ALPHA TEE YTH WH M</t>
  </si>
  <si>
    <t>A167401WHYM</t>
  </si>
  <si>
    <t>ALPHA TEE YTH WH L</t>
  </si>
  <si>
    <t>A167401WHYL</t>
  </si>
  <si>
    <t>ALPHA TEE YTH WH XL</t>
  </si>
  <si>
    <t>A167401WHYXL</t>
  </si>
  <si>
    <t>ALPHA TEE YTH BK S</t>
  </si>
  <si>
    <t>A167401BKYS</t>
  </si>
  <si>
    <t>ALPHA TEE YTH BK M</t>
  </si>
  <si>
    <t>A167401BKYM</t>
  </si>
  <si>
    <t>ALPHA TEE YTH BK L</t>
  </si>
  <si>
    <t>A167401BKYL</t>
  </si>
  <si>
    <t>ALPHA TEE YTH BK XL</t>
  </si>
  <si>
    <t>A167401BKYXL</t>
  </si>
  <si>
    <t>ALPHA TEE YTH GR S</t>
  </si>
  <si>
    <t>A167401GRYS</t>
  </si>
  <si>
    <t>ALPHA TEE YTH GR M</t>
  </si>
  <si>
    <t>A167401GRYM</t>
  </si>
  <si>
    <t>ALPHA TEE YTH GR L</t>
  </si>
  <si>
    <t>A167401GRYL</t>
  </si>
  <si>
    <t>ALPHA TEE YTH GR XL</t>
  </si>
  <si>
    <t>A167401GRYXL</t>
  </si>
  <si>
    <t>ALPHA TEE YTH NY S</t>
  </si>
  <si>
    <t>A167401NYYS</t>
  </si>
  <si>
    <t>ALPHA TEE YTH NY M</t>
  </si>
  <si>
    <t>A167401NYYM</t>
  </si>
  <si>
    <t>ALPHA TEE YTH NY L</t>
  </si>
  <si>
    <t>A167401NYYL</t>
  </si>
  <si>
    <t>ALPHA TEE YTH NY XL</t>
  </si>
  <si>
    <t>A167401NYYXL</t>
  </si>
  <si>
    <t>ALPHA TEE YTH RY S</t>
  </si>
  <si>
    <t>A167401RYYS</t>
  </si>
  <si>
    <t>ALPHA TEE YTH RY M</t>
  </si>
  <si>
    <t>A167401RYYM</t>
  </si>
  <si>
    <t>ALPHA TEE YTH RY L</t>
  </si>
  <si>
    <t>A167401RYYL</t>
  </si>
  <si>
    <t>ALPHA TEE YTH RY XL</t>
  </si>
  <si>
    <t>A167401RYYXL</t>
  </si>
  <si>
    <t>ALPHA TEE YTH CH S</t>
  </si>
  <si>
    <t>A167401CHYS</t>
  </si>
  <si>
    <t>ALPHA TEE YTH CH M</t>
  </si>
  <si>
    <t>A167401CHYM</t>
  </si>
  <si>
    <t>ALPHA TEE YTH CH L</t>
  </si>
  <si>
    <t>A167401CHYL</t>
  </si>
  <si>
    <t>ALPHA TEE YTH CH XL</t>
  </si>
  <si>
    <t>A167401CHYXL</t>
  </si>
  <si>
    <t>ALPHA TEE YTH RD S</t>
  </si>
  <si>
    <t>A167401RDYS</t>
  </si>
  <si>
    <t>ALPHA TEE YTH RD M</t>
  </si>
  <si>
    <t>A167401RDYM</t>
  </si>
  <si>
    <t>ALPHA TEE YTH RD L</t>
  </si>
  <si>
    <t>A167401RDYL</t>
  </si>
  <si>
    <t>ALPHA TEE YTH RD XL</t>
  </si>
  <si>
    <t>A167401RDYXL</t>
  </si>
  <si>
    <t>Whlsle</t>
  </si>
  <si>
    <t xml:space="preserve">Pre </t>
  </si>
  <si>
    <t>Excl. Vat</t>
  </si>
  <si>
    <t>Prices valid when €1,00 is at least USD$1,15</t>
  </si>
  <si>
    <t>Pre-Order deadline: August 23, 2021</t>
  </si>
  <si>
    <t>Quantity</t>
  </si>
  <si>
    <t>Total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</si>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</sst>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\ ;\(&quot;$&quot;#,##0\)"/>
    <numFmt numFmtId="169" formatCode="0.000000"/>
    <numFmt numFmtId="170" formatCode="0.00_)"/>
    <numFmt numFmtId="171" formatCode="0._)"/>
    <numFmt numFmtId="172" formatCode="0.0%"/>
    <numFmt numFmtId="175" formatCode="_([$$-409]* #,##0.00_);_([$$-409]* \(#,##0.00\);_([$$-409]* &quot;-&quot;??_);_(@_)"/>
    <numFmt numFmtId="176" formatCode="_-* #,##0.00_-;\-* #,##0.00_-;_-* &quot;-&quot;??_-;_-@_-"/>
    <numFmt numFmtId="178" formatCode="&quot;€&quot;\ #,##0.00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color indexed="9"/>
      <name val="Calibri"/>
      <family val="2"/>
    </font>
    <font>
      <sz val="12"/>
      <name val="Book Antiqua"/>
      <family val="1"/>
    </font>
    <font>
      <sz val="11"/>
      <color indexed="20"/>
      <name val="Calibri"/>
      <family val="2"/>
    </font>
    <font>
      <sz val="8"/>
      <color rgb="FF9C0006"/>
      <name val="Arial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Book Antiqua"/>
      <family val="1"/>
    </font>
    <font>
      <sz val="8"/>
      <color indexed="8"/>
      <name val="Arial"/>
      <family val="2"/>
    </font>
    <font>
      <i/>
      <sz val="10"/>
      <name val="Arial"/>
      <family val="2"/>
    </font>
    <font>
      <sz val="12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color rgb="FF006100"/>
      <name val="Arial"/>
      <family val="2"/>
    </font>
    <font>
      <b/>
      <sz val="15"/>
      <color indexed="62"/>
      <name val="Calibri"/>
      <family val="2"/>
    </font>
    <font>
      <b/>
      <sz val="18"/>
      <color indexed="24"/>
      <name val="Arial"/>
      <family val="2"/>
    </font>
    <font>
      <b/>
      <sz val="13"/>
      <color indexed="62"/>
      <name val="Calibri"/>
      <family val="2"/>
    </font>
    <font>
      <b/>
      <sz val="12"/>
      <color indexed="24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4"/>
      <name val="Helv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8"/>
      <color rgb="FF9C65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b/>
      <i/>
      <sz val="16"/>
      <name val="Helv"/>
      <family val="2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sz val="24"/>
      <color indexed="13"/>
      <name val="Helv"/>
    </font>
    <font>
      <b/>
      <sz val="18"/>
      <color indexed="62"/>
      <name val="Cambria"/>
      <family val="2"/>
    </font>
    <font>
      <b/>
      <sz val="18"/>
      <color indexed="62"/>
      <name val="Cambria"/>
      <family val="1"/>
    </font>
    <font>
      <b/>
      <sz val="18"/>
      <color indexed="56"/>
      <name val="Cambria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theme="1"/>
      <name val="Calibri"/>
      <family val="1"/>
      <charset val="136"/>
      <scheme val="minor"/>
    </font>
    <font>
      <b/>
      <sz val="14"/>
      <name val="Helv"/>
      <family val="2"/>
    </font>
    <font>
      <sz val="24"/>
      <color indexed="13"/>
      <name val="Helv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sz val="12"/>
      <name val="Calibri"/>
      <family val="2"/>
      <scheme val="minor"/>
    </font>
    <font>
      <b/>
      <u val="singleAccounting"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name val="Calibri"/>
      <family val="2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8"/>
      <color rgb="FF006100"/>
      <name val="Arial Unicode MS"/>
      <family val="2"/>
    </font>
    <font>
      <sz val="12"/>
      <color theme="1"/>
      <name val="Calibri"/>
      <family val="2"/>
      <charset val="136"/>
      <scheme val="minor"/>
    </font>
    <font>
      <b/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u val="singleAccounting"/>
      <sz val="10"/>
      <name val="Calibri"/>
      <family val="2"/>
      <scheme val="minor"/>
    </font>
    <font>
      <sz val="8"/>
      <name val="Arial"/>
      <family val="2"/>
    </font>
    <font>
      <b/>
      <i/>
      <sz val="10"/>
      <color rgb="FFFF000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398">
    <xf numFmtId="0" fontId="0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167" fontId="2" fillId="0" borderId="0" applyFont="0" applyFill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1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30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31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32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6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0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164" fontId="9" fillId="0" borderId="0" applyFont="0" applyFill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1" fillId="1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3" fillId="39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0" fontId="14" fillId="40" borderId="2" applyNumberFormat="0" applyAlignment="0" applyProtection="0"/>
    <xf numFmtId="165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5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1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2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17" fontId="7" fillId="0" borderId="0" applyFont="0" applyFill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3" fillId="1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4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1" fontId="9" fillId="0" borderId="0" applyFont="0" applyFill="0" applyBorder="0" applyProtection="0">
      <alignment horizontal="left"/>
    </xf>
    <xf numFmtId="170" fontId="35" fillId="0" borderId="0"/>
    <xf numFmtId="170" fontId="36" fillId="0" borderId="0"/>
    <xf numFmtId="0" fontId="2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Protection="0"/>
    <xf numFmtId="0" fontId="1" fillId="0" borderId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171" fontId="7" fillId="0" borderId="0" applyFont="0" applyFill="0" applyBorder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9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9" fontId="5" fillId="0" borderId="0" applyFont="0" applyFill="0" applyBorder="0" applyAlignment="0" applyProtection="0"/>
    <xf numFmtId="172" fontId="5" fillId="0" borderId="0"/>
    <xf numFmtId="10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0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39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0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39" fontId="39" fillId="42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5" fillId="0" borderId="13" applyNumberFormat="0" applyFon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0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14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6" borderId="0" applyNumberFormat="0" applyBorder="0" applyAlignment="0" applyProtection="0"/>
    <xf numFmtId="0" fontId="2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0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18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10" fillId="19" borderId="0" applyNumberFormat="0" applyBorder="0" applyAlignment="0" applyProtection="0"/>
    <xf numFmtId="0" fontId="13" fillId="39" borderId="1" applyNumberFormat="0" applyAlignment="0" applyProtection="0"/>
    <xf numFmtId="0" fontId="20" fillId="21" borderId="0" applyNumberFormat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22" borderId="1" applyNumberFormat="0" applyAlignment="0" applyProtection="0"/>
    <xf numFmtId="0" fontId="1" fillId="0" borderId="0"/>
    <xf numFmtId="0" fontId="31" fillId="0" borderId="9" applyNumberFormat="0" applyFill="0" applyAlignment="0" applyProtection="0"/>
    <xf numFmtId="0" fontId="34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8" fillId="39" borderId="11" applyNumberFormat="0" applyAlignment="0" applyProtection="0"/>
    <xf numFmtId="0" fontId="1" fillId="0" borderId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39" fontId="3" fillId="0" borderId="3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46" fillId="0" borderId="3"/>
    <xf numFmtId="0" fontId="45" fillId="0" borderId="0"/>
    <xf numFmtId="39" fontId="46" fillId="0" borderId="3"/>
    <xf numFmtId="39" fontId="3" fillId="0" borderId="3"/>
    <xf numFmtId="0" fontId="4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5" fillId="0" borderId="0"/>
    <xf numFmtId="39" fontId="46" fillId="0" borderId="14"/>
    <xf numFmtId="0" fontId="1" fillId="0" borderId="0"/>
    <xf numFmtId="0" fontId="2" fillId="0" borderId="0"/>
    <xf numFmtId="0" fontId="1" fillId="0" borderId="0"/>
    <xf numFmtId="0" fontId="45" fillId="0" borderId="0"/>
    <xf numFmtId="39" fontId="3" fillId="0" borderId="3"/>
    <xf numFmtId="0" fontId="41" fillId="0" borderId="0" applyNumberFormat="0" applyFill="0" applyBorder="0" applyAlignment="0" applyProtection="0"/>
    <xf numFmtId="39" fontId="46" fillId="41" borderId="3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46" fillId="41" borderId="3"/>
    <xf numFmtId="0" fontId="1" fillId="0" borderId="0"/>
    <xf numFmtId="39" fontId="47" fillId="42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 applyNumberFormat="0" applyFill="0" applyBorder="0" applyAlignment="0" applyProtection="0"/>
    <xf numFmtId="39" fontId="3" fillId="0" borderId="3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29" fillId="41" borderId="3"/>
    <xf numFmtId="0" fontId="12" fillId="38" borderId="1" applyNumberFormat="0" applyAlignment="0" applyProtection="0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9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39" fontId="29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3" fillId="39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2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2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3" fillId="39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2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3" fillId="39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38" fillId="39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39" fontId="29" fillId="0" borderId="3"/>
    <xf numFmtId="39" fontId="29" fillId="0" borderId="3"/>
    <xf numFmtId="0" fontId="29" fillId="0" borderId="3"/>
    <xf numFmtId="39" fontId="29" fillId="41" borderId="3"/>
    <xf numFmtId="39" fontId="29" fillId="41" borderId="3"/>
    <xf numFmtId="0" fontId="2" fillId="0" borderId="0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2" fillId="0" borderId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3" fillId="39" borderId="1" applyNumberFormat="0" applyAlignment="0" applyProtection="0"/>
    <xf numFmtId="0" fontId="28" fillId="22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12" fillId="38" borderId="1" applyNumberFormat="0" applyAlignment="0" applyProtection="0"/>
    <xf numFmtId="39" fontId="29" fillId="41" borderId="3"/>
    <xf numFmtId="39" fontId="29" fillId="41" borderId="3"/>
    <xf numFmtId="39" fontId="3" fillId="0" borderId="3"/>
    <xf numFmtId="39" fontId="29" fillId="41" borderId="3"/>
    <xf numFmtId="39" fontId="29" fillId="41" borderId="3"/>
    <xf numFmtId="39" fontId="29" fillId="41" borderId="3"/>
    <xf numFmtId="0" fontId="12" fillId="38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46" fillId="0" borderId="3"/>
    <xf numFmtId="39" fontId="46" fillId="0" borderId="3"/>
    <xf numFmtId="39" fontId="3" fillId="0" borderId="3"/>
    <xf numFmtId="39" fontId="29" fillId="41" borderId="3"/>
    <xf numFmtId="39" fontId="29" fillId="41" borderId="3"/>
    <xf numFmtId="39" fontId="29" fillId="41" borderId="3"/>
    <xf numFmtId="0" fontId="12" fillId="38" borderId="1" applyNumberFormat="0" applyAlignment="0" applyProtection="0"/>
    <xf numFmtId="0" fontId="2" fillId="0" borderId="0"/>
    <xf numFmtId="39" fontId="29" fillId="41" borderId="3"/>
    <xf numFmtId="39" fontId="29" fillId="41" borderId="3"/>
    <xf numFmtId="39" fontId="3" fillId="0" borderId="3"/>
    <xf numFmtId="39" fontId="46" fillId="41" borderId="3"/>
    <xf numFmtId="39" fontId="46" fillId="41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39" fontId="29" fillId="41" borderId="3"/>
    <xf numFmtId="39" fontId="29" fillId="41" borderId="3"/>
    <xf numFmtId="39" fontId="3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3" fillId="39" borderId="1" applyNumberFormat="0" applyAlignment="0" applyProtection="0"/>
    <xf numFmtId="39" fontId="3" fillId="0" borderId="3"/>
    <xf numFmtId="39" fontId="46" fillId="0" borderId="3"/>
    <xf numFmtId="39" fontId="3" fillId="0" borderId="3"/>
    <xf numFmtId="39" fontId="46" fillId="41" borderId="3"/>
    <xf numFmtId="39" fontId="46" fillId="41" borderId="3"/>
    <xf numFmtId="39" fontId="3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41" borderId="3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29" fillId="0" borderId="3"/>
    <xf numFmtId="39" fontId="29" fillId="41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29" fillId="0" borderId="3"/>
    <xf numFmtId="39" fontId="29" fillId="0" borderId="3"/>
    <xf numFmtId="0" fontId="38" fillId="38" borderId="11" applyNumberFormat="0" applyAlignment="0" applyProtection="0"/>
    <xf numFmtId="0" fontId="12" fillId="38" borderId="1" applyNumberFormat="0" applyAlignment="0" applyProtection="0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0" fontId="13" fillId="39" borderId="1" applyNumberFormat="0" applyAlignment="0" applyProtection="0"/>
    <xf numFmtId="0" fontId="28" fillId="22" borderId="1" applyNumberFormat="0" applyAlignment="0" applyProtection="0"/>
    <xf numFmtId="39" fontId="29" fillId="0" borderId="3"/>
    <xf numFmtId="0" fontId="38" fillId="39" borderId="11" applyNumberFormat="0" applyAlignment="0" applyProtection="0"/>
    <xf numFmtId="39" fontId="3" fillId="0" borderId="3"/>
    <xf numFmtId="39" fontId="29" fillId="0" borderId="3"/>
    <xf numFmtId="39" fontId="3" fillId="0" borderId="3"/>
    <xf numFmtId="39" fontId="46" fillId="0" borderId="3"/>
    <xf numFmtId="39" fontId="46" fillId="0" borderId="3"/>
    <xf numFmtId="39" fontId="3" fillId="0" borderId="3"/>
    <xf numFmtId="39" fontId="29" fillId="0" borderId="3"/>
    <xf numFmtId="39" fontId="3" fillId="0" borderId="3"/>
    <xf numFmtId="39" fontId="46" fillId="41" borderId="3"/>
    <xf numFmtId="39" fontId="46" fillId="41" borderId="3"/>
    <xf numFmtId="39" fontId="18" fillId="0" borderId="3"/>
    <xf numFmtId="39" fontId="3" fillId="0" borderId="3"/>
    <xf numFmtId="39" fontId="29" fillId="0" borderId="3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46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0" fontId="28" fillId="22" borderId="1" applyNumberFormat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29" fillId="41" borderId="3"/>
    <xf numFmtId="0" fontId="38" fillId="39" borderId="11" applyNumberFormat="0" applyAlignment="0" applyProtection="0"/>
    <xf numFmtId="39" fontId="29" fillId="41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0" borderId="3"/>
    <xf numFmtId="0" fontId="28" fillId="25" borderId="1" applyNumberFormat="0" applyAlignment="0" applyProtection="0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9" borderId="11" applyNumberFormat="0" applyAlignment="0" applyProtection="0"/>
    <xf numFmtId="0" fontId="44" fillId="0" borderId="12" applyNumberFormat="0" applyFill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9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9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38" fillId="39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44" fillId="0" borderId="12" applyNumberFormat="0" applyFill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29" fillId="41" borderId="3"/>
    <xf numFmtId="39" fontId="18" fillId="0" borderId="3"/>
    <xf numFmtId="39" fontId="29" fillId="0" borderId="3"/>
    <xf numFmtId="39" fontId="18" fillId="0" borderId="3"/>
    <xf numFmtId="39" fontId="29" fillId="0" borderId="3"/>
    <xf numFmtId="0" fontId="12" fillId="38" borderId="1" applyNumberFormat="0" applyAlignment="0" applyProtection="0"/>
    <xf numFmtId="39" fontId="29" fillId="0" borderId="3"/>
    <xf numFmtId="39" fontId="29" fillId="0" borderId="3"/>
    <xf numFmtId="0" fontId="2" fillId="20" borderId="10" applyNumberFormat="0" applyFont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8" fillId="25" borderId="1" applyNumberFormat="0" applyAlignment="0" applyProtection="0"/>
    <xf numFmtId="0" fontId="12" fillId="38" borderId="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12" fillId="38" borderId="1" applyNumberFormat="0" applyAlignment="0" applyProtection="0"/>
    <xf numFmtId="39" fontId="18" fillId="0" borderId="3"/>
    <xf numFmtId="0" fontId="2" fillId="20" borderId="10" applyNumberFormat="0" applyFon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41" borderId="3"/>
    <xf numFmtId="39" fontId="29" fillId="41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38" fillId="38" borderId="11" applyNumberFormat="0" applyAlignment="0" applyProtection="0"/>
    <xf numFmtId="39" fontId="29" fillId="0" borderId="3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41" borderId="3"/>
    <xf numFmtId="39" fontId="18" fillId="0" borderId="3"/>
    <xf numFmtId="39" fontId="18" fillId="0" borderId="3"/>
    <xf numFmtId="0" fontId="12" fillId="38" borderId="1" applyNumberFormat="0" applyAlignment="0" applyProtection="0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29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3" fillId="39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9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2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9" fillId="41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2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9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9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3" fillId="39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38" fillId="39" borderId="1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44" fillId="0" borderId="12" applyNumberFormat="0" applyFill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18" fillId="0" borderId="3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41" borderId="3"/>
    <xf numFmtId="39" fontId="29" fillId="41" borderId="3"/>
    <xf numFmtId="39" fontId="29" fillId="0" borderId="3"/>
    <xf numFmtId="39" fontId="18" fillId="0" borderId="3"/>
    <xf numFmtId="0" fontId="28" fillId="25" borderId="1" applyNumberForma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44" fillId="0" borderId="12" applyNumberFormat="0" applyFill="0" applyAlignment="0" applyProtection="0"/>
    <xf numFmtId="0" fontId="38" fillId="39" borderId="11" applyNumberFormat="0" applyAlignment="0" applyProtection="0"/>
    <xf numFmtId="39" fontId="18" fillId="0" borderId="3"/>
    <xf numFmtId="39" fontId="18" fillId="0" borderId="3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29" fillId="41" borderId="3"/>
    <xf numFmtId="39" fontId="29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0" fontId="44" fillId="0" borderId="12" applyNumberFormat="0" applyFill="0" applyAlignment="0" applyProtection="0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39" fontId="29" fillId="41" borderId="3"/>
    <xf numFmtId="39" fontId="29" fillId="41" borderId="3"/>
    <xf numFmtId="0" fontId="12" fillId="38" borderId="1" applyNumberFormat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13" fillId="39" borderId="1" applyNumberFormat="0" applyAlignment="0" applyProtection="0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39" fontId="29" fillId="41" borderId="3"/>
    <xf numFmtId="0" fontId="12" fillId="38" borderId="1" applyNumberFormat="0" applyAlignment="0" applyProtection="0"/>
    <xf numFmtId="0" fontId="44" fillId="0" borderId="12" applyNumberFormat="0" applyFill="0" applyAlignment="0" applyProtection="0"/>
    <xf numFmtId="0" fontId="12" fillId="38" borderId="1" applyNumberFormat="0" applyAlignment="0" applyProtection="0"/>
    <xf numFmtId="0" fontId="2" fillId="20" borderId="10" applyNumberFormat="0" applyFont="0" applyAlignment="0" applyProtection="0"/>
    <xf numFmtId="39" fontId="29" fillId="41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39" fontId="29" fillId="0" borderId="3"/>
    <xf numFmtId="39" fontId="18" fillId="0" borderId="3"/>
    <xf numFmtId="39" fontId="29" fillId="41" borderId="3"/>
    <xf numFmtId="0" fontId="44" fillId="0" borderId="12" applyNumberFormat="0" applyFill="0" applyAlignment="0" applyProtection="0"/>
    <xf numFmtId="39" fontId="29" fillId="0" borderId="3"/>
    <xf numFmtId="0" fontId="38" fillId="38" borderId="11" applyNumberFormat="0" applyAlignment="0" applyProtection="0"/>
    <xf numFmtId="39" fontId="29" fillId="0" borderId="3"/>
    <xf numFmtId="39" fontId="29" fillId="0" borderId="3"/>
    <xf numFmtId="39" fontId="18" fillId="0" borderId="3"/>
    <xf numFmtId="39" fontId="29" fillId="0" borderId="3"/>
    <xf numFmtId="0" fontId="29" fillId="0" borderId="3"/>
    <xf numFmtId="39" fontId="18" fillId="0" borderId="3"/>
    <xf numFmtId="39" fontId="29" fillId="41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29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12" fillId="38" borderId="1" applyNumberFormat="0" applyAlignment="0" applyProtection="0"/>
    <xf numFmtId="39" fontId="29" fillId="41" borderId="3"/>
    <xf numFmtId="39" fontId="29" fillId="41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29" fillId="0" borderId="3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39" fontId="18" fillId="0" borderId="3"/>
    <xf numFmtId="0" fontId="2" fillId="20" borderId="10" applyNumberFormat="0" applyFon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29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41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0" borderId="3"/>
    <xf numFmtId="39" fontId="18" fillId="0" borderId="3"/>
    <xf numFmtId="39" fontId="29" fillId="41" borderId="3"/>
    <xf numFmtId="39" fontId="29" fillId="41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12" fillId="38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12" fillId="38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0" borderId="3"/>
    <xf numFmtId="0" fontId="38" fillId="38" borderId="11" applyNumberFormat="0" applyAlignment="0" applyProtection="0"/>
    <xf numFmtId="0" fontId="28" fillId="25" borderId="1" applyNumberFormat="0" applyAlignment="0" applyProtection="0"/>
    <xf numFmtId="0" fontId="38" fillId="38" borderId="11" applyNumberFormat="0" applyAlignment="0" applyProtection="0"/>
    <xf numFmtId="39" fontId="18" fillId="0" borderId="3"/>
    <xf numFmtId="39" fontId="29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12" fillId="38" borderId="1" applyNumberFormat="0" applyAlignment="0" applyProtection="0"/>
    <xf numFmtId="39" fontId="29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39" fontId="29" fillId="41" borderId="3"/>
    <xf numFmtId="39" fontId="18" fillId="0" borderId="3"/>
    <xf numFmtId="39" fontId="29" fillId="41" borderId="3"/>
    <xf numFmtId="0" fontId="28" fillId="22" borderId="1" applyNumberFormat="0" applyAlignment="0" applyProtection="0"/>
    <xf numFmtId="39" fontId="18" fillId="0" borderId="3"/>
    <xf numFmtId="39" fontId="18" fillId="0" borderId="3"/>
    <xf numFmtId="39" fontId="18" fillId="0" borderId="3"/>
    <xf numFmtId="0" fontId="38" fillId="39" borderId="11" applyNumberFormat="0" applyAlignment="0" applyProtection="0"/>
    <xf numFmtId="39" fontId="18" fillId="0" borderId="3"/>
    <xf numFmtId="39" fontId="29" fillId="41" borderId="3"/>
    <xf numFmtId="39" fontId="29" fillId="41" borderId="3"/>
    <xf numFmtId="39" fontId="29" fillId="41" borderId="3"/>
    <xf numFmtId="0" fontId="38" fillId="38" borderId="11" applyNumberFormat="0" applyAlignment="0" applyProtection="0"/>
    <xf numFmtId="39" fontId="29" fillId="41" borderId="3"/>
    <xf numFmtId="39" fontId="18" fillId="0" borderId="3"/>
    <xf numFmtId="39" fontId="18" fillId="0" borderId="3"/>
    <xf numFmtId="0" fontId="38" fillId="38" borderId="11" applyNumberFormat="0" applyAlignment="0" applyProtection="0"/>
    <xf numFmtId="39" fontId="18" fillId="0" borderId="3"/>
    <xf numFmtId="39" fontId="29" fillId="0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41" borderId="3"/>
    <xf numFmtId="39" fontId="29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0" fontId="38" fillId="38" borderId="11" applyNumberFormat="0" applyAlignment="0" applyProtection="0"/>
    <xf numFmtId="39" fontId="29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0" fontId="12" fillId="38" borderId="1" applyNumberFormat="0" applyAlignment="0" applyProtection="0"/>
    <xf numFmtId="39" fontId="29" fillId="41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0" fontId="28" fillId="25" borderId="1" applyNumberFormat="0" applyAlignment="0" applyProtection="0"/>
    <xf numFmtId="39" fontId="18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0" borderId="3"/>
    <xf numFmtId="39" fontId="18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0" fontId="38" fillId="38" borderId="11" applyNumberFormat="0" applyAlignment="0" applyProtection="0"/>
    <xf numFmtId="39" fontId="29" fillId="0" borderId="3"/>
    <xf numFmtId="39" fontId="29" fillId="41" borderId="3"/>
    <xf numFmtId="39" fontId="29" fillId="41" borderId="3"/>
    <xf numFmtId="39" fontId="18" fillId="0" borderId="3"/>
    <xf numFmtId="0" fontId="2" fillId="20" borderId="10" applyNumberFormat="0" applyFont="0" applyAlignment="0" applyProtection="0"/>
    <xf numFmtId="39" fontId="29" fillId="41" borderId="3"/>
    <xf numFmtId="0" fontId="12" fillId="38" borderId="1" applyNumberFormat="0" applyAlignment="0" applyProtection="0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38" fillId="39" borderId="11" applyNumberForma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0" fontId="13" fillId="39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0" fontId="28" fillId="22" borderId="1" applyNumberFormat="0" applyAlignment="0" applyProtection="0"/>
    <xf numFmtId="39" fontId="29" fillId="0" borderId="3"/>
    <xf numFmtId="0" fontId="28" fillId="25" borderId="1" applyNumberFormat="0" applyAlignment="0" applyProtection="0"/>
    <xf numFmtId="39" fontId="29" fillId="41" borderId="3"/>
    <xf numFmtId="39" fontId="29" fillId="0" borderId="3"/>
    <xf numFmtId="39" fontId="29" fillId="0" borderId="3"/>
    <xf numFmtId="39" fontId="29" fillId="0" borderId="3"/>
    <xf numFmtId="0" fontId="2" fillId="20" borderId="10" applyNumberFormat="0" applyFont="0" applyAlignment="0" applyProtection="0"/>
    <xf numFmtId="39" fontId="18" fillId="0" borderId="3"/>
    <xf numFmtId="39" fontId="29" fillId="0" borderId="3"/>
    <xf numFmtId="39" fontId="29" fillId="0" borderId="3"/>
    <xf numFmtId="39" fontId="3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46" fillId="0" borderId="3"/>
    <xf numFmtId="0" fontId="2" fillId="20" borderId="10" applyNumberFormat="0" applyFont="0" applyAlignment="0" applyProtection="0"/>
    <xf numFmtId="39" fontId="46" fillId="0" borderId="3"/>
    <xf numFmtId="39" fontId="3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3" fillId="0" borderId="3"/>
    <xf numFmtId="0" fontId="2" fillId="20" borderId="10" applyNumberFormat="0" applyFont="0" applyAlignment="0" applyProtection="0"/>
    <xf numFmtId="39" fontId="46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46" fillId="41" borderId="3"/>
    <xf numFmtId="0" fontId="2" fillId="20" borderId="10" applyNumberFormat="0" applyFont="0" applyAlignment="0" applyProtection="0"/>
    <xf numFmtId="39" fontId="29" fillId="0" borderId="3"/>
    <xf numFmtId="0" fontId="2" fillId="20" borderId="10" applyNumberFormat="0" applyFont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3" fillId="0" borderId="3"/>
    <xf numFmtId="39" fontId="29" fillId="41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44" fillId="0" borderId="12" applyNumberFormat="0" applyFill="0" applyAlignment="0" applyProtection="0"/>
    <xf numFmtId="39" fontId="29" fillId="41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12" fillId="38" borderId="1" applyNumberFormat="0" applyAlignment="0" applyProtection="0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39" fontId="29" fillId="41" borderId="3"/>
    <xf numFmtId="39" fontId="18" fillId="0" borderId="3"/>
    <xf numFmtId="0" fontId="2" fillId="20" borderId="10" applyNumberFormat="0" applyFont="0" applyAlignment="0" applyProtection="0"/>
    <xf numFmtId="39" fontId="29" fillId="41" borderId="3"/>
    <xf numFmtId="39" fontId="18" fillId="0" borderId="3"/>
    <xf numFmtId="39" fontId="18" fillId="0" borderId="3"/>
    <xf numFmtId="39" fontId="18" fillId="0" borderId="3"/>
    <xf numFmtId="0" fontId="44" fillId="0" borderId="12" applyNumberFormat="0" applyFill="0" applyAlignment="0" applyProtection="0"/>
    <xf numFmtId="0" fontId="12" fillId="38" borderId="1" applyNumberFormat="0" applyAlignment="0" applyProtection="0"/>
    <xf numFmtId="0" fontId="44" fillId="0" borderId="12" applyNumberFormat="0" applyFill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44" fillId="0" borderId="12" applyNumberFormat="0" applyFill="0" applyAlignment="0" applyProtection="0"/>
    <xf numFmtId="0" fontId="12" fillId="38" borderId="1" applyNumberFormat="0" applyAlignment="0" applyProtection="0"/>
    <xf numFmtId="39" fontId="29" fillId="0" borderId="3"/>
    <xf numFmtId="0" fontId="44" fillId="0" borderId="12" applyNumberFormat="0" applyFill="0" applyAlignment="0" applyProtection="0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8" fillId="22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38" fillId="38" borderId="11" applyNumberFormat="0" applyAlignment="0" applyProtection="0"/>
    <xf numFmtId="0" fontId="44" fillId="0" borderId="12" applyNumberFormat="0" applyFill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39" fontId="29" fillId="0" borderId="3"/>
    <xf numFmtId="39" fontId="18" fillId="0" borderId="3"/>
    <xf numFmtId="39" fontId="29" fillId="0" borderId="3"/>
    <xf numFmtId="0" fontId="28" fillId="25" borderId="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29" fillId="41" borderId="3"/>
    <xf numFmtId="39" fontId="29" fillId="41" borderId="3"/>
    <xf numFmtId="39" fontId="29" fillId="41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" fillId="20" borderId="10" applyNumberFormat="0" applyFont="0" applyAlignment="0" applyProtection="0"/>
    <xf numFmtId="39" fontId="29" fillId="41" borderId="3"/>
    <xf numFmtId="0" fontId="2" fillId="20" borderId="10" applyNumberFormat="0" applyFont="0" applyAlignment="0" applyProtection="0"/>
    <xf numFmtId="0" fontId="12" fillId="38" borderId="1" applyNumberFormat="0" applyAlignment="0" applyProtection="0"/>
    <xf numFmtId="0" fontId="2" fillId="20" borderId="10" applyNumberFormat="0" applyFont="0" applyAlignment="0" applyProtection="0"/>
    <xf numFmtId="39" fontId="18" fillId="0" borderId="3"/>
    <xf numFmtId="0" fontId="12" fillId="38" borderId="1" applyNumberFormat="0" applyAlignment="0" applyProtection="0"/>
    <xf numFmtId="0" fontId="2" fillId="20" borderId="10" applyNumberFormat="0" applyFont="0" applyAlignment="0" applyProtection="0"/>
    <xf numFmtId="0" fontId="12" fillId="38" borderId="1" applyNumberFormat="0" applyAlignment="0" applyProtection="0"/>
    <xf numFmtId="39" fontId="18" fillId="0" borderId="3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39" fontId="18" fillId="0" borderId="3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39" fontId="18" fillId="0" borderId="3"/>
    <xf numFmtId="0" fontId="38" fillId="38" borderId="11" applyNumberFormat="0" applyAlignment="0" applyProtection="0"/>
    <xf numFmtId="0" fontId="38" fillId="38" borderId="11" applyNumberFormat="0" applyAlignment="0" applyProtection="0"/>
    <xf numFmtId="39" fontId="18" fillId="0" borderId="3"/>
    <xf numFmtId="39" fontId="18" fillId="0" borderId="3"/>
    <xf numFmtId="39" fontId="29" fillId="0" borderId="3"/>
    <xf numFmtId="0" fontId="2" fillId="20" borderId="10" applyNumberFormat="0" applyFont="0" applyAlignment="0" applyProtection="0"/>
    <xf numFmtId="39" fontId="29" fillId="0" borderId="3"/>
    <xf numFmtId="39" fontId="29" fillId="0" borderId="3"/>
    <xf numFmtId="0" fontId="2" fillId="20" borderId="10" applyNumberFormat="0" applyFont="0" applyAlignment="0" applyProtection="0"/>
    <xf numFmtId="39" fontId="29" fillId="0" borderId="3"/>
    <xf numFmtId="39" fontId="29" fillId="41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39" fontId="29" fillId="41" borderId="3"/>
    <xf numFmtId="39" fontId="29" fillId="0" borderId="3"/>
    <xf numFmtId="0" fontId="44" fillId="0" borderId="12" applyNumberFormat="0" applyFill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29" fillId="0" borderId="3"/>
    <xf numFmtId="0" fontId="12" fillId="38" borderId="1" applyNumberFormat="0" applyAlignment="0" applyProtection="0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12" fillId="38" borderId="1" applyNumberFormat="0" applyAlignment="0" applyProtection="0"/>
    <xf numFmtId="39" fontId="18" fillId="0" borderId="3"/>
    <xf numFmtId="0" fontId="12" fillId="38" borderId="1" applyNumberFormat="0" applyAlignment="0" applyProtection="0"/>
    <xf numFmtId="39" fontId="18" fillId="0" borderId="3"/>
    <xf numFmtId="39" fontId="18" fillId="0" borderId="3"/>
    <xf numFmtId="0" fontId="2" fillId="20" borderId="10" applyNumberFormat="0" applyFon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29" fillId="41" borderId="3"/>
    <xf numFmtId="0" fontId="12" fillId="38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39" fontId="29" fillId="41" borderId="3"/>
    <xf numFmtId="39" fontId="18" fillId="0" borderId="3"/>
    <xf numFmtId="0" fontId="2" fillId="20" borderId="10" applyNumberFormat="0" applyFont="0" applyAlignment="0" applyProtection="0"/>
    <xf numFmtId="0" fontId="38" fillId="38" borderId="11" applyNumberFormat="0" applyAlignment="0" applyProtection="0"/>
    <xf numFmtId="39" fontId="29" fillId="41" borderId="3"/>
    <xf numFmtId="39" fontId="29" fillId="0" borderId="3"/>
    <xf numFmtId="0" fontId="2" fillId="20" borderId="10" applyNumberFormat="0" applyFont="0" applyAlignment="0" applyProtection="0"/>
    <xf numFmtId="0" fontId="28" fillId="25" borderId="1" applyNumberFormat="0" applyAlignment="0" applyProtection="0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0" fontId="44" fillId="0" borderId="12" applyNumberFormat="0" applyFill="0" applyAlignment="0" applyProtection="0"/>
    <xf numFmtId="0" fontId="38" fillId="38" borderId="11" applyNumberFormat="0" applyAlignment="0" applyProtection="0"/>
    <xf numFmtId="39" fontId="18" fillId="0" borderId="3"/>
    <xf numFmtId="39" fontId="18" fillId="0" borderId="3"/>
    <xf numFmtId="39" fontId="18" fillId="0" borderId="3"/>
    <xf numFmtId="39" fontId="29" fillId="41" borderId="3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0" borderId="3"/>
    <xf numFmtId="39" fontId="29" fillId="0" borderId="3"/>
    <xf numFmtId="0" fontId="12" fillId="38" borderId="1" applyNumberFormat="0" applyAlignment="0" applyProtection="0"/>
    <xf numFmtId="39" fontId="29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29" fillId="0" borderId="3"/>
    <xf numFmtId="39" fontId="29" fillId="41" borderId="3"/>
    <xf numFmtId="39" fontId="29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0" borderId="3"/>
    <xf numFmtId="0" fontId="38" fillId="38" borderId="11" applyNumberFormat="0" applyAlignment="0" applyProtection="0"/>
    <xf numFmtId="39" fontId="18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0" fontId="12" fillId="38" borderId="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0" fontId="38" fillId="38" borderId="11" applyNumberFormat="0" applyAlignment="0" applyProtection="0"/>
    <xf numFmtId="39" fontId="18" fillId="0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0" fontId="38" fillId="38" borderId="11" applyNumberFormat="0" applyAlignment="0" applyProtection="0"/>
    <xf numFmtId="39" fontId="18" fillId="0" borderId="3"/>
    <xf numFmtId="39" fontId="18" fillId="0" borderId="3"/>
    <xf numFmtId="39" fontId="29" fillId="41" borderId="3"/>
    <xf numFmtId="0" fontId="28" fillId="25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29" fillId="41" borderId="3"/>
    <xf numFmtId="39" fontId="29" fillId="41" borderId="3"/>
    <xf numFmtId="39" fontId="18" fillId="0" borderId="3"/>
    <xf numFmtId="39" fontId="18" fillId="0" borderId="3"/>
    <xf numFmtId="0" fontId="28" fillId="25" borderId="1" applyNumberFormat="0" applyAlignment="0" applyProtection="0"/>
    <xf numFmtId="39" fontId="18" fillId="0" borderId="3"/>
    <xf numFmtId="39" fontId="18" fillId="0" borderId="3"/>
    <xf numFmtId="0" fontId="28" fillId="25" borderId="1" applyNumberFormat="0" applyAlignment="0" applyProtection="0"/>
    <xf numFmtId="39" fontId="18" fillId="0" borderId="3"/>
    <xf numFmtId="39" fontId="29" fillId="41" borderId="3"/>
    <xf numFmtId="39" fontId="18" fillId="0" borderId="3"/>
    <xf numFmtId="39" fontId="18" fillId="0" borderId="3"/>
    <xf numFmtId="0" fontId="12" fillId="38" borderId="1" applyNumberFormat="0" applyAlignment="0" applyProtection="0"/>
    <xf numFmtId="39" fontId="29" fillId="41" borderId="3"/>
    <xf numFmtId="39" fontId="18" fillId="0" borderId="3"/>
    <xf numFmtId="39" fontId="29" fillId="41" borderId="3"/>
    <xf numFmtId="39" fontId="18" fillId="0" borderId="3"/>
    <xf numFmtId="39" fontId="29" fillId="41" borderId="3"/>
    <xf numFmtId="39" fontId="18" fillId="0" borderId="3"/>
    <xf numFmtId="0" fontId="2" fillId="20" borderId="10" applyNumberFormat="0" applyFont="0" applyAlignment="0" applyProtection="0"/>
    <xf numFmtId="39" fontId="29" fillId="41" borderId="3"/>
    <xf numFmtId="39" fontId="29" fillId="0" borderId="3"/>
    <xf numFmtId="39" fontId="29" fillId="41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9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29" fillId="0" borderId="3"/>
    <xf numFmtId="39" fontId="29" fillId="41" borderId="3"/>
    <xf numFmtId="39" fontId="29" fillId="41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0" fontId="13" fillId="39" borderId="1" applyNumberFormat="0" applyAlignment="0" applyProtection="0"/>
    <xf numFmtId="39" fontId="29" fillId="41" borderId="3"/>
    <xf numFmtId="39" fontId="29" fillId="41" borderId="3"/>
    <xf numFmtId="0" fontId="28" fillId="22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12" fillId="38" borderId="1" applyNumberFormat="0" applyAlignment="0" applyProtection="0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0" fontId="12" fillId="38" borderId="1" applyNumberFormat="0" applyAlignment="0" applyProtection="0"/>
    <xf numFmtId="39" fontId="3" fillId="0" borderId="3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46" fillId="0" borderId="3"/>
    <xf numFmtId="39" fontId="29" fillId="41" borderId="3"/>
    <xf numFmtId="39" fontId="46" fillId="0" borderId="3"/>
    <xf numFmtId="39" fontId="3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12" fillId="38" borderId="1" applyNumberFormat="0" applyAlignment="0" applyProtection="0"/>
    <xf numFmtId="39" fontId="3" fillId="0" borderId="3"/>
    <xf numFmtId="39" fontId="46" fillId="41" borderId="3"/>
    <xf numFmtId="39" fontId="29" fillId="41" borderId="3"/>
    <xf numFmtId="0" fontId="28" fillId="25" borderId="1" applyNumberFormat="0" applyAlignment="0" applyProtection="0"/>
    <xf numFmtId="0" fontId="28" fillId="25" borderId="1" applyNumberFormat="0" applyAlignment="0" applyProtection="0"/>
    <xf numFmtId="39" fontId="46" fillId="41" borderId="3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39" fontId="18" fillId="0" borderId="3"/>
    <xf numFmtId="39" fontId="18" fillId="0" borderId="3"/>
    <xf numFmtId="0" fontId="44" fillId="0" borderId="12" applyNumberFormat="0" applyFill="0" applyAlignment="0" applyProtection="0"/>
    <xf numFmtId="0" fontId="12" fillId="38" borderId="1" applyNumberFormat="0" applyAlignment="0" applyProtection="0"/>
    <xf numFmtId="0" fontId="2" fillId="20" borderId="10" applyNumberFormat="0" applyFont="0" applyAlignment="0" applyProtection="0"/>
    <xf numFmtId="39" fontId="3" fillId="0" borderId="3"/>
    <xf numFmtId="0" fontId="2" fillId="20" borderId="10" applyNumberFormat="0" applyFont="0" applyAlignment="0" applyProtection="0"/>
    <xf numFmtId="39" fontId="29" fillId="41" borderId="3"/>
    <xf numFmtId="0" fontId="12" fillId="38" borderId="1" applyNumberFormat="0" applyAlignment="0" applyProtection="0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2" fillId="20" borderId="10" applyNumberFormat="0" applyFont="0" applyAlignment="0" applyProtection="0"/>
    <xf numFmtId="0" fontId="12" fillId="38" borderId="1" applyNumberFormat="0" applyAlignment="0" applyProtection="0"/>
    <xf numFmtId="0" fontId="2" fillId="20" borderId="10" applyNumberFormat="0" applyFont="0" applyAlignment="0" applyProtection="0"/>
    <xf numFmtId="0" fontId="12" fillId="38" borderId="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0" fontId="12" fillId="38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39" fontId="29" fillId="41" borderId="3"/>
    <xf numFmtId="39" fontId="29" fillId="0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0" fontId="18" fillId="0" borderId="3"/>
    <xf numFmtId="39" fontId="29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2" fillId="20" borderId="10" applyNumberFormat="0" applyFont="0" applyAlignment="0" applyProtection="0"/>
    <xf numFmtId="39" fontId="18" fillId="0" borderId="3"/>
    <xf numFmtId="39" fontId="29" fillId="41" borderId="3"/>
    <xf numFmtId="39" fontId="18" fillId="0" borderId="3"/>
    <xf numFmtId="39" fontId="18" fillId="0" borderId="3"/>
    <xf numFmtId="39" fontId="29" fillId="0" borderId="3"/>
    <xf numFmtId="39" fontId="18" fillId="0" borderId="3"/>
    <xf numFmtId="39" fontId="18" fillId="0" borderId="3"/>
    <xf numFmtId="39" fontId="29" fillId="0" borderId="3"/>
    <xf numFmtId="0" fontId="2" fillId="20" borderId="10" applyNumberFormat="0" applyFont="0" applyAlignment="0" applyProtection="0"/>
    <xf numFmtId="0" fontId="12" fillId="38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39" fontId="18" fillId="0" borderId="3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39" fontId="18" fillId="0" borderId="3"/>
    <xf numFmtId="39" fontId="29" fillId="0" borderId="3"/>
    <xf numFmtId="39" fontId="18" fillId="0" borderId="3"/>
    <xf numFmtId="39" fontId="18" fillId="0" borderId="3"/>
    <xf numFmtId="39" fontId="29" fillId="0" borderId="3"/>
    <xf numFmtId="39" fontId="18" fillId="0" borderId="3"/>
    <xf numFmtId="39" fontId="29" fillId="0" borderId="3"/>
    <xf numFmtId="0" fontId="2" fillId="20" borderId="10" applyNumberFormat="0" applyFont="0" applyAlignment="0" applyProtection="0"/>
    <xf numFmtId="39" fontId="29" fillId="41" borderId="3"/>
    <xf numFmtId="39" fontId="29" fillId="41" borderId="3"/>
    <xf numFmtId="39" fontId="29" fillId="0" borderId="3"/>
    <xf numFmtId="39" fontId="29" fillId="0" borderId="3"/>
    <xf numFmtId="39" fontId="18" fillId="0" borderId="3"/>
    <xf numFmtId="0" fontId="12" fillId="38" borderId="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38" fillId="38" borderId="11" applyNumberFormat="0" applyAlignment="0" applyProtection="0"/>
    <xf numFmtId="39" fontId="29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3" fillId="39" borderId="1" applyNumberFormat="0" applyAlignment="0" applyProtection="0"/>
    <xf numFmtId="39" fontId="18" fillId="0" borderId="3"/>
    <xf numFmtId="0" fontId="12" fillId="38" borderId="1" applyNumberFormat="0" applyAlignment="0" applyProtection="0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0" fontId="12" fillId="38" borderId="1" applyNumberFormat="0" applyAlignment="0" applyProtection="0"/>
    <xf numFmtId="39" fontId="29" fillId="0" borderId="3"/>
    <xf numFmtId="0" fontId="12" fillId="38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0" fontId="38" fillId="38" borderId="11" applyNumberFormat="0" applyAlignment="0" applyProtection="0"/>
    <xf numFmtId="39" fontId="29" fillId="41" borderId="3"/>
    <xf numFmtId="39" fontId="29" fillId="0" borderId="3"/>
    <xf numFmtId="0" fontId="2" fillId="20" borderId="10" applyNumberFormat="0" applyFont="0" applyAlignment="0" applyProtection="0"/>
    <xf numFmtId="0" fontId="28" fillId="25" borderId="1" applyNumberFormat="0" applyAlignment="0" applyProtection="0"/>
    <xf numFmtId="39" fontId="18" fillId="0" borderId="3"/>
    <xf numFmtId="39" fontId="29" fillId="41" borderId="3"/>
    <xf numFmtId="39" fontId="29" fillId="0" borderId="3"/>
    <xf numFmtId="39" fontId="18" fillId="0" borderId="3"/>
    <xf numFmtId="0" fontId="12" fillId="38" borderId="1" applyNumberFormat="0" applyAlignment="0" applyProtection="0"/>
    <xf numFmtId="0" fontId="44" fillId="0" borderId="12" applyNumberFormat="0" applyFill="0" applyAlignment="0" applyProtection="0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39" fontId="18" fillId="0" borderId="3"/>
    <xf numFmtId="39" fontId="29" fillId="0" borderId="3"/>
    <xf numFmtId="39" fontId="29" fillId="0" borderId="3"/>
    <xf numFmtId="0" fontId="12" fillId="38" borderId="1" applyNumberFormat="0" applyAlignment="0" applyProtection="0"/>
    <xf numFmtId="0" fontId="2" fillId="20" borderId="10" applyNumberFormat="0" applyFont="0" applyAlignment="0" applyProtection="0"/>
    <xf numFmtId="39" fontId="29" fillId="0" borderId="3"/>
    <xf numFmtId="39" fontId="29" fillId="0" borderId="3"/>
    <xf numFmtId="39" fontId="18" fillId="0" borderId="3"/>
    <xf numFmtId="0" fontId="28" fillId="25" borderId="1" applyNumberFormat="0" applyAlignment="0" applyProtection="0"/>
    <xf numFmtId="39" fontId="29" fillId="0" borderId="3"/>
    <xf numFmtId="39" fontId="18" fillId="0" borderId="3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29" fillId="0" borderId="3"/>
    <xf numFmtId="39" fontId="29" fillId="0" borderId="3"/>
    <xf numFmtId="39" fontId="18" fillId="0" borderId="3"/>
    <xf numFmtId="39" fontId="18" fillId="0" borderId="3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39" fontId="18" fillId="0" borderId="3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39" fontId="18" fillId="0" borderId="3"/>
    <xf numFmtId="39" fontId="18" fillId="0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0" fontId="13" fillId="39" borderId="1" applyNumberFormat="0" applyAlignment="0" applyProtection="0"/>
    <xf numFmtId="0" fontId="28" fillId="22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3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46" fillId="0" borderId="3"/>
    <xf numFmtId="39" fontId="46" fillId="0" borderId="3"/>
    <xf numFmtId="39" fontId="3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3" fillId="0" borderId="3"/>
    <xf numFmtId="39" fontId="29" fillId="0" borderId="3"/>
    <xf numFmtId="39" fontId="46" fillId="41" borderId="3"/>
    <xf numFmtId="39" fontId="46" fillId="41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39" fontId="3" fillId="0" borderId="3"/>
    <xf numFmtId="0" fontId="28" fillId="25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0" fontId="44" fillId="0" borderId="12" applyNumberFormat="0" applyFill="0" applyAlignment="0" applyProtection="0"/>
    <xf numFmtId="0" fontId="28" fillId="25" borderId="1" applyNumberFormat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38" fillId="39" borderId="11" applyNumberFormat="0" applyAlignment="0" applyProtection="0"/>
    <xf numFmtId="39" fontId="29" fillId="41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9" fillId="41" borderId="3"/>
    <xf numFmtId="0" fontId="2" fillId="20" borderId="10" applyNumberFormat="0" applyFont="0" applyAlignment="0" applyProtection="0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39" fontId="29" fillId="41" borderId="3"/>
    <xf numFmtId="0" fontId="12" fillId="38" borderId="1" applyNumberFormat="0" applyAlignment="0" applyProtection="0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44" fillId="0" borderId="12" applyNumberFormat="0" applyFill="0" applyAlignment="0" applyProtection="0"/>
    <xf numFmtId="39" fontId="29" fillId="0" borderId="3"/>
    <xf numFmtId="0" fontId="38" fillId="38" borderId="11" applyNumberFormat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0" fontId="44" fillId="0" borderId="12" applyNumberFormat="0" applyFill="0" applyAlignment="0" applyProtection="0"/>
    <xf numFmtId="0" fontId="2" fillId="20" borderId="10" applyNumberFormat="0" applyFon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41" borderId="3"/>
    <xf numFmtId="0" fontId="13" fillId="39" borderId="1" applyNumberFormat="0" applyAlignment="0" applyProtection="0"/>
    <xf numFmtId="0" fontId="28" fillId="22" borderId="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3" fillId="0" borderId="3"/>
    <xf numFmtId="39" fontId="46" fillId="0" borderId="3"/>
    <xf numFmtId="0" fontId="38" fillId="38" borderId="11" applyNumberFormat="0" applyAlignment="0" applyProtection="0"/>
    <xf numFmtId="39" fontId="46" fillId="0" borderId="3"/>
    <xf numFmtId="39" fontId="3" fillId="0" borderId="3"/>
    <xf numFmtId="39" fontId="3" fillId="0" borderId="3"/>
    <xf numFmtId="39" fontId="46" fillId="41" borderId="3"/>
    <xf numFmtId="39" fontId="46" fillId="41" borderId="3"/>
    <xf numFmtId="39" fontId="3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3" fillId="39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2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9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13" fillId="39" borderId="1" applyNumberFormat="0" applyAlignment="0" applyProtection="0"/>
    <xf numFmtId="0" fontId="28" fillId="22" borderId="1" applyNumberFormat="0" applyAlignment="0" applyProtection="0"/>
    <xf numFmtId="0" fontId="38" fillId="39" borderId="11" applyNumberFormat="0" applyAlignment="0" applyProtection="0"/>
    <xf numFmtId="39" fontId="3" fillId="0" borderId="3"/>
    <xf numFmtId="39" fontId="46" fillId="0" borderId="3"/>
    <xf numFmtId="39" fontId="46" fillId="0" borderId="3"/>
    <xf numFmtId="39" fontId="3" fillId="0" borderId="3"/>
    <xf numFmtId="39" fontId="3" fillId="0" borderId="3"/>
    <xf numFmtId="39" fontId="46" fillId="41" borderId="3"/>
    <xf numFmtId="39" fontId="46" fillId="41" borderId="3"/>
    <xf numFmtId="39" fontId="3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29" fillId="41" borderId="3"/>
    <xf numFmtId="0" fontId="12" fillId="38" borderId="1" applyNumberFormat="0" applyAlignment="0" applyProtection="0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9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39" fontId="29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3" fillId="39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2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2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3" fillId="39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2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3" fillId="39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38" fillId="39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39" fontId="29" fillId="0" borderId="3"/>
    <xf numFmtId="39" fontId="29" fillId="0" borderId="3"/>
    <xf numFmtId="0" fontId="29" fillId="0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3" fillId="39" borderId="1" applyNumberFormat="0" applyAlignment="0" applyProtection="0"/>
    <xf numFmtId="0" fontId="28" fillId="22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12" fillId="38" borderId="1" applyNumberFormat="0" applyAlignment="0" applyProtection="0"/>
    <xf numFmtId="39" fontId="29" fillId="41" borderId="3"/>
    <xf numFmtId="39" fontId="29" fillId="41" borderId="3"/>
    <xf numFmtId="39" fontId="3" fillId="0" borderId="3"/>
    <xf numFmtId="39" fontId="29" fillId="41" borderId="3"/>
    <xf numFmtId="39" fontId="29" fillId="41" borderId="3"/>
    <xf numFmtId="39" fontId="29" fillId="41" borderId="3"/>
    <xf numFmtId="0" fontId="12" fillId="38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46" fillId="0" borderId="3"/>
    <xf numFmtId="39" fontId="46" fillId="0" borderId="3"/>
    <xf numFmtId="39" fontId="3" fillId="0" borderId="3"/>
    <xf numFmtId="39" fontId="29" fillId="41" borderId="3"/>
    <xf numFmtId="39" fontId="29" fillId="41" borderId="3"/>
    <xf numFmtId="39" fontId="29" fillId="41" borderId="3"/>
    <xf numFmtId="0" fontId="12" fillId="38" borderId="1" applyNumberFormat="0" applyAlignment="0" applyProtection="0"/>
    <xf numFmtId="39" fontId="29" fillId="41" borderId="3"/>
    <xf numFmtId="39" fontId="29" fillId="41" borderId="3"/>
    <xf numFmtId="39" fontId="3" fillId="0" borderId="3"/>
    <xf numFmtId="39" fontId="46" fillId="41" borderId="3"/>
    <xf numFmtId="39" fontId="46" fillId="41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39" fontId="29" fillId="41" borderId="3"/>
    <xf numFmtId="39" fontId="29" fillId="41" borderId="3"/>
    <xf numFmtId="39" fontId="3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3" fillId="39" borderId="1" applyNumberFormat="0" applyAlignment="0" applyProtection="0"/>
    <xf numFmtId="39" fontId="3" fillId="0" borderId="3"/>
    <xf numFmtId="39" fontId="46" fillId="0" borderId="3"/>
    <xf numFmtId="39" fontId="3" fillId="0" borderId="3"/>
    <xf numFmtId="39" fontId="46" fillId="41" borderId="3"/>
    <xf numFmtId="39" fontId="46" fillId="41" borderId="3"/>
    <xf numFmtId="39" fontId="3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41" borderId="3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29" fillId="0" borderId="3"/>
    <xf numFmtId="39" fontId="29" fillId="41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29" fillId="0" borderId="3"/>
    <xf numFmtId="39" fontId="29" fillId="0" borderId="3"/>
    <xf numFmtId="0" fontId="38" fillId="38" borderId="11" applyNumberFormat="0" applyAlignment="0" applyProtection="0"/>
    <xf numFmtId="0" fontId="12" fillId="38" borderId="1" applyNumberFormat="0" applyAlignment="0" applyProtection="0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0" fontId="13" fillId="39" borderId="1" applyNumberFormat="0" applyAlignment="0" applyProtection="0"/>
    <xf numFmtId="0" fontId="28" fillId="22" borderId="1" applyNumberFormat="0" applyAlignment="0" applyProtection="0"/>
    <xf numFmtId="39" fontId="29" fillId="0" borderId="3"/>
    <xf numFmtId="0" fontId="38" fillId="39" borderId="11" applyNumberFormat="0" applyAlignment="0" applyProtection="0"/>
    <xf numFmtId="39" fontId="3" fillId="0" borderId="3"/>
    <xf numFmtId="39" fontId="29" fillId="0" borderId="3"/>
    <xf numFmtId="39" fontId="3" fillId="0" borderId="3"/>
    <xf numFmtId="39" fontId="46" fillId="0" borderId="3"/>
    <xf numFmtId="39" fontId="46" fillId="0" borderId="3"/>
    <xf numFmtId="39" fontId="3" fillId="0" borderId="3"/>
    <xf numFmtId="39" fontId="29" fillId="0" borderId="3"/>
    <xf numFmtId="39" fontId="3" fillId="0" borderId="3"/>
    <xf numFmtId="39" fontId="46" fillId="41" borderId="3"/>
    <xf numFmtId="39" fontId="46" fillId="41" borderId="3"/>
    <xf numFmtId="39" fontId="18" fillId="0" borderId="3"/>
    <xf numFmtId="39" fontId="3" fillId="0" borderId="3"/>
    <xf numFmtId="39" fontId="29" fillId="0" borderId="3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46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0" fontId="28" fillId="22" borderId="1" applyNumberFormat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29" fillId="41" borderId="3"/>
    <xf numFmtId="0" fontId="38" fillId="39" borderId="11" applyNumberFormat="0" applyAlignment="0" applyProtection="0"/>
    <xf numFmtId="39" fontId="29" fillId="41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0" borderId="3"/>
    <xf numFmtId="0" fontId="28" fillId="25" borderId="1" applyNumberFormat="0" applyAlignment="0" applyProtection="0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9" borderId="11" applyNumberFormat="0" applyAlignment="0" applyProtection="0"/>
    <xf numFmtId="0" fontId="44" fillId="0" borderId="12" applyNumberFormat="0" applyFill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9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9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38" fillId="39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44" fillId="0" borderId="12" applyNumberFormat="0" applyFill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29" fillId="41" borderId="3"/>
    <xf numFmtId="39" fontId="18" fillId="0" borderId="3"/>
    <xf numFmtId="39" fontId="29" fillId="0" borderId="3"/>
    <xf numFmtId="39" fontId="18" fillId="0" borderId="3"/>
    <xf numFmtId="39" fontId="29" fillId="0" borderId="3"/>
    <xf numFmtId="0" fontId="12" fillId="38" borderId="1" applyNumberFormat="0" applyAlignment="0" applyProtection="0"/>
    <xf numFmtId="39" fontId="29" fillId="0" borderId="3"/>
    <xf numFmtId="39" fontId="29" fillId="0" borderId="3"/>
    <xf numFmtId="0" fontId="2" fillId="20" borderId="10" applyNumberFormat="0" applyFont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8" fillId="25" borderId="1" applyNumberFormat="0" applyAlignment="0" applyProtection="0"/>
    <xf numFmtId="0" fontId="12" fillId="38" borderId="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12" fillId="38" borderId="1" applyNumberFormat="0" applyAlignment="0" applyProtection="0"/>
    <xf numFmtId="39" fontId="18" fillId="0" borderId="3"/>
    <xf numFmtId="0" fontId="2" fillId="20" borderId="10" applyNumberFormat="0" applyFon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41" borderId="3"/>
    <xf numFmtId="39" fontId="29" fillId="41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38" fillId="38" borderId="11" applyNumberFormat="0" applyAlignment="0" applyProtection="0"/>
    <xf numFmtId="39" fontId="29" fillId="0" borderId="3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41" borderId="3"/>
    <xf numFmtId="39" fontId="18" fillId="0" borderId="3"/>
    <xf numFmtId="39" fontId="18" fillId="0" borderId="3"/>
    <xf numFmtId="0" fontId="12" fillId="38" borderId="1" applyNumberFormat="0" applyAlignment="0" applyProtection="0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29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3" fillId="39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9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2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9" fillId="41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2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9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9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3" fillId="39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38" fillId="39" borderId="1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44" fillId="0" borderId="12" applyNumberFormat="0" applyFill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18" fillId="0" borderId="3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41" borderId="3"/>
    <xf numFmtId="39" fontId="29" fillId="41" borderId="3"/>
    <xf numFmtId="39" fontId="29" fillId="0" borderId="3"/>
    <xf numFmtId="39" fontId="18" fillId="0" borderId="3"/>
    <xf numFmtId="0" fontId="28" fillId="25" borderId="1" applyNumberForma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44" fillId="0" borderId="12" applyNumberFormat="0" applyFill="0" applyAlignment="0" applyProtection="0"/>
    <xf numFmtId="0" fontId="38" fillId="39" borderId="11" applyNumberFormat="0" applyAlignment="0" applyProtection="0"/>
    <xf numFmtId="39" fontId="18" fillId="0" borderId="3"/>
    <xf numFmtId="39" fontId="18" fillId="0" borderId="3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29" fillId="41" borderId="3"/>
    <xf numFmtId="39" fontId="29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0" fontId="44" fillId="0" borderId="12" applyNumberFormat="0" applyFill="0" applyAlignment="0" applyProtection="0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39" fontId="29" fillId="41" borderId="3"/>
    <xf numFmtId="39" fontId="29" fillId="41" borderId="3"/>
    <xf numFmtId="0" fontId="12" fillId="38" borderId="1" applyNumberFormat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13" fillId="39" borderId="1" applyNumberFormat="0" applyAlignment="0" applyProtection="0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39" fontId="29" fillId="41" borderId="3"/>
    <xf numFmtId="0" fontId="12" fillId="38" borderId="1" applyNumberFormat="0" applyAlignment="0" applyProtection="0"/>
    <xf numFmtId="0" fontId="44" fillId="0" borderId="12" applyNumberFormat="0" applyFill="0" applyAlignment="0" applyProtection="0"/>
    <xf numFmtId="0" fontId="12" fillId="38" borderId="1" applyNumberFormat="0" applyAlignment="0" applyProtection="0"/>
    <xf numFmtId="0" fontId="2" fillId="20" borderId="10" applyNumberFormat="0" applyFont="0" applyAlignment="0" applyProtection="0"/>
    <xf numFmtId="39" fontId="29" fillId="41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39" fontId="29" fillId="0" borderId="3"/>
    <xf numFmtId="39" fontId="18" fillId="0" borderId="3"/>
    <xf numFmtId="39" fontId="29" fillId="41" borderId="3"/>
    <xf numFmtId="0" fontId="44" fillId="0" borderId="12" applyNumberFormat="0" applyFill="0" applyAlignment="0" applyProtection="0"/>
    <xf numFmtId="39" fontId="29" fillId="0" borderId="3"/>
    <xf numFmtId="0" fontId="38" fillId="38" borderId="11" applyNumberFormat="0" applyAlignment="0" applyProtection="0"/>
    <xf numFmtId="39" fontId="29" fillId="0" borderId="3"/>
    <xf numFmtId="39" fontId="29" fillId="0" borderId="3"/>
    <xf numFmtId="39" fontId="18" fillId="0" borderId="3"/>
    <xf numFmtId="39" fontId="29" fillId="0" borderId="3"/>
    <xf numFmtId="0" fontId="29" fillId="0" borderId="3"/>
    <xf numFmtId="39" fontId="18" fillId="0" borderId="3"/>
    <xf numFmtId="39" fontId="29" fillId="41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29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12" fillId="38" borderId="1" applyNumberFormat="0" applyAlignment="0" applyProtection="0"/>
    <xf numFmtId="39" fontId="29" fillId="41" borderId="3"/>
    <xf numFmtId="39" fontId="29" fillId="41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29" fillId="0" borderId="3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39" fontId="18" fillId="0" borderId="3"/>
    <xf numFmtId="0" fontId="2" fillId="20" borderId="10" applyNumberFormat="0" applyFon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29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41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0" borderId="3"/>
    <xf numFmtId="39" fontId="18" fillId="0" borderId="3"/>
    <xf numFmtId="39" fontId="29" fillId="41" borderId="3"/>
    <xf numFmtId="39" fontId="29" fillId="41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12" fillId="38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12" fillId="38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0" borderId="3"/>
    <xf numFmtId="0" fontId="38" fillId="38" borderId="11" applyNumberFormat="0" applyAlignment="0" applyProtection="0"/>
    <xf numFmtId="0" fontId="28" fillId="25" borderId="1" applyNumberFormat="0" applyAlignment="0" applyProtection="0"/>
    <xf numFmtId="0" fontId="38" fillId="38" borderId="11" applyNumberFormat="0" applyAlignment="0" applyProtection="0"/>
    <xf numFmtId="39" fontId="18" fillId="0" borderId="3"/>
    <xf numFmtId="39" fontId="29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12" fillId="38" borderId="1" applyNumberFormat="0" applyAlignment="0" applyProtection="0"/>
    <xf numFmtId="39" fontId="29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39" fontId="29" fillId="41" borderId="3"/>
    <xf numFmtId="39" fontId="18" fillId="0" borderId="3"/>
    <xf numFmtId="39" fontId="29" fillId="41" borderId="3"/>
    <xf numFmtId="0" fontId="28" fillId="22" borderId="1" applyNumberFormat="0" applyAlignment="0" applyProtection="0"/>
    <xf numFmtId="39" fontId="18" fillId="0" borderId="3"/>
    <xf numFmtId="39" fontId="18" fillId="0" borderId="3"/>
    <xf numFmtId="39" fontId="18" fillId="0" borderId="3"/>
    <xf numFmtId="0" fontId="38" fillId="39" borderId="11" applyNumberFormat="0" applyAlignment="0" applyProtection="0"/>
    <xf numFmtId="39" fontId="18" fillId="0" borderId="3"/>
    <xf numFmtId="39" fontId="29" fillId="41" borderId="3"/>
    <xf numFmtId="39" fontId="29" fillId="41" borderId="3"/>
    <xf numFmtId="39" fontId="29" fillId="41" borderId="3"/>
    <xf numFmtId="0" fontId="38" fillId="38" borderId="11" applyNumberFormat="0" applyAlignment="0" applyProtection="0"/>
    <xf numFmtId="39" fontId="29" fillId="41" borderId="3"/>
    <xf numFmtId="39" fontId="18" fillId="0" borderId="3"/>
    <xf numFmtId="39" fontId="18" fillId="0" borderId="3"/>
    <xf numFmtId="0" fontId="38" fillId="38" borderId="11" applyNumberFormat="0" applyAlignment="0" applyProtection="0"/>
    <xf numFmtId="39" fontId="18" fillId="0" borderId="3"/>
    <xf numFmtId="39" fontId="29" fillId="0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41" borderId="3"/>
    <xf numFmtId="39" fontId="29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0" fontId="38" fillId="38" borderId="11" applyNumberFormat="0" applyAlignment="0" applyProtection="0"/>
    <xf numFmtId="39" fontId="29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0" fontId="12" fillId="38" borderId="1" applyNumberFormat="0" applyAlignment="0" applyProtection="0"/>
    <xf numFmtId="39" fontId="29" fillId="41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0" fontId="28" fillId="25" borderId="1" applyNumberFormat="0" applyAlignment="0" applyProtection="0"/>
    <xf numFmtId="39" fontId="18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0" borderId="3"/>
    <xf numFmtId="39" fontId="18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0" fontId="38" fillId="38" borderId="11" applyNumberFormat="0" applyAlignment="0" applyProtection="0"/>
    <xf numFmtId="39" fontId="29" fillId="0" borderId="3"/>
    <xf numFmtId="39" fontId="29" fillId="41" borderId="3"/>
    <xf numFmtId="39" fontId="29" fillId="41" borderId="3"/>
    <xf numFmtId="39" fontId="18" fillId="0" borderId="3"/>
    <xf numFmtId="0" fontId="2" fillId="20" borderId="10" applyNumberFormat="0" applyFont="0" applyAlignment="0" applyProtection="0"/>
    <xf numFmtId="39" fontId="29" fillId="41" borderId="3"/>
    <xf numFmtId="0" fontId="12" fillId="38" borderId="1" applyNumberFormat="0" applyAlignment="0" applyProtection="0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38" fillId="39" borderId="11" applyNumberForma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0" fontId="13" fillId="39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0" fontId="28" fillId="22" borderId="1" applyNumberFormat="0" applyAlignment="0" applyProtection="0"/>
    <xf numFmtId="39" fontId="29" fillId="0" borderId="3"/>
    <xf numFmtId="0" fontId="28" fillId="25" borderId="1" applyNumberFormat="0" applyAlignment="0" applyProtection="0"/>
    <xf numFmtId="39" fontId="29" fillId="41" borderId="3"/>
    <xf numFmtId="39" fontId="29" fillId="0" borderId="3"/>
    <xf numFmtId="39" fontId="29" fillId="0" borderId="3"/>
    <xf numFmtId="39" fontId="29" fillId="0" borderId="3"/>
    <xf numFmtId="0" fontId="2" fillId="20" borderId="10" applyNumberFormat="0" applyFont="0" applyAlignment="0" applyProtection="0"/>
    <xf numFmtId="39" fontId="18" fillId="0" borderId="3"/>
    <xf numFmtId="39" fontId="29" fillId="0" borderId="3"/>
    <xf numFmtId="39" fontId="29" fillId="0" borderId="3"/>
    <xf numFmtId="39" fontId="3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46" fillId="0" borderId="3"/>
    <xf numFmtId="0" fontId="2" fillId="20" borderId="10" applyNumberFormat="0" applyFont="0" applyAlignment="0" applyProtection="0"/>
    <xf numFmtId="39" fontId="46" fillId="0" borderId="3"/>
    <xf numFmtId="39" fontId="3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3" fillId="0" borderId="3"/>
    <xf numFmtId="0" fontId="2" fillId="20" borderId="10" applyNumberFormat="0" applyFont="0" applyAlignment="0" applyProtection="0"/>
    <xf numFmtId="39" fontId="46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46" fillId="41" borderId="3"/>
    <xf numFmtId="0" fontId="2" fillId="20" borderId="10" applyNumberFormat="0" applyFont="0" applyAlignment="0" applyProtection="0"/>
    <xf numFmtId="39" fontId="29" fillId="0" borderId="3"/>
    <xf numFmtId="0" fontId="2" fillId="20" borderId="10" applyNumberFormat="0" applyFont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3" fillId="0" borderId="3"/>
    <xf numFmtId="39" fontId="29" fillId="41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44" fillId="0" borderId="12" applyNumberFormat="0" applyFill="0" applyAlignment="0" applyProtection="0"/>
    <xf numFmtId="39" fontId="29" fillId="41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12" fillId="38" borderId="1" applyNumberFormat="0" applyAlignment="0" applyProtection="0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39" fontId="29" fillId="41" borderId="3"/>
    <xf numFmtId="39" fontId="18" fillId="0" borderId="3"/>
    <xf numFmtId="0" fontId="2" fillId="20" borderId="10" applyNumberFormat="0" applyFont="0" applyAlignment="0" applyProtection="0"/>
    <xf numFmtId="39" fontId="29" fillId="41" borderId="3"/>
    <xf numFmtId="39" fontId="18" fillId="0" borderId="3"/>
    <xf numFmtId="39" fontId="18" fillId="0" borderId="3"/>
    <xf numFmtId="39" fontId="18" fillId="0" borderId="3"/>
    <xf numFmtId="0" fontId="44" fillId="0" borderId="12" applyNumberFormat="0" applyFill="0" applyAlignment="0" applyProtection="0"/>
    <xf numFmtId="0" fontId="12" fillId="38" borderId="1" applyNumberFormat="0" applyAlignment="0" applyProtection="0"/>
    <xf numFmtId="0" fontId="44" fillId="0" borderId="12" applyNumberFormat="0" applyFill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44" fillId="0" borderId="12" applyNumberFormat="0" applyFill="0" applyAlignment="0" applyProtection="0"/>
    <xf numFmtId="0" fontId="12" fillId="38" borderId="1" applyNumberFormat="0" applyAlignment="0" applyProtection="0"/>
    <xf numFmtId="39" fontId="29" fillId="0" borderId="3"/>
    <xf numFmtId="0" fontId="44" fillId="0" borderId="12" applyNumberFormat="0" applyFill="0" applyAlignment="0" applyProtection="0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8" fillId="22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38" fillId="38" borderId="11" applyNumberFormat="0" applyAlignment="0" applyProtection="0"/>
    <xf numFmtId="0" fontId="44" fillId="0" borderId="12" applyNumberFormat="0" applyFill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39" fontId="29" fillId="0" borderId="3"/>
    <xf numFmtId="39" fontId="18" fillId="0" borderId="3"/>
    <xf numFmtId="39" fontId="29" fillId="0" borderId="3"/>
    <xf numFmtId="0" fontId="28" fillId="25" borderId="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29" fillId="41" borderId="3"/>
    <xf numFmtId="39" fontId="29" fillId="41" borderId="3"/>
    <xf numFmtId="39" fontId="29" fillId="41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" fillId="20" borderId="10" applyNumberFormat="0" applyFont="0" applyAlignment="0" applyProtection="0"/>
    <xf numFmtId="39" fontId="29" fillId="41" borderId="3"/>
    <xf numFmtId="0" fontId="2" fillId="20" borderId="10" applyNumberFormat="0" applyFont="0" applyAlignment="0" applyProtection="0"/>
    <xf numFmtId="0" fontId="12" fillId="38" borderId="1" applyNumberFormat="0" applyAlignment="0" applyProtection="0"/>
    <xf numFmtId="0" fontId="2" fillId="20" borderId="10" applyNumberFormat="0" applyFont="0" applyAlignment="0" applyProtection="0"/>
    <xf numFmtId="39" fontId="18" fillId="0" borderId="3"/>
    <xf numFmtId="0" fontId="12" fillId="38" borderId="1" applyNumberFormat="0" applyAlignment="0" applyProtection="0"/>
    <xf numFmtId="0" fontId="2" fillId="20" borderId="10" applyNumberFormat="0" applyFont="0" applyAlignment="0" applyProtection="0"/>
    <xf numFmtId="0" fontId="12" fillId="38" borderId="1" applyNumberFormat="0" applyAlignment="0" applyProtection="0"/>
    <xf numFmtId="39" fontId="18" fillId="0" borderId="3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39" fontId="18" fillId="0" borderId="3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39" fontId="18" fillId="0" borderId="3"/>
    <xf numFmtId="0" fontId="38" fillId="38" borderId="11" applyNumberFormat="0" applyAlignment="0" applyProtection="0"/>
    <xf numFmtId="0" fontId="38" fillId="38" borderId="11" applyNumberFormat="0" applyAlignment="0" applyProtection="0"/>
    <xf numFmtId="39" fontId="18" fillId="0" borderId="3"/>
    <xf numFmtId="39" fontId="18" fillId="0" borderId="3"/>
    <xf numFmtId="39" fontId="29" fillId="0" borderId="3"/>
    <xf numFmtId="0" fontId="2" fillId="20" borderId="10" applyNumberFormat="0" applyFont="0" applyAlignment="0" applyProtection="0"/>
    <xf numFmtId="39" fontId="29" fillId="0" borderId="3"/>
    <xf numFmtId="39" fontId="29" fillId="0" borderId="3"/>
    <xf numFmtId="0" fontId="2" fillId="20" borderId="10" applyNumberFormat="0" applyFont="0" applyAlignment="0" applyProtection="0"/>
    <xf numFmtId="39" fontId="29" fillId="0" borderId="3"/>
    <xf numFmtId="39" fontId="29" fillId="41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39" fontId="29" fillId="41" borderId="3"/>
    <xf numFmtId="39" fontId="29" fillId="0" borderId="3"/>
    <xf numFmtId="0" fontId="44" fillId="0" borderId="12" applyNumberFormat="0" applyFill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0" fontId="18" fillId="0" borderId="3"/>
    <xf numFmtId="39" fontId="29" fillId="0" borderId="3"/>
    <xf numFmtId="0" fontId="12" fillId="38" borderId="1" applyNumberFormat="0" applyAlignment="0" applyProtection="0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12" fillId="38" borderId="1" applyNumberFormat="0" applyAlignment="0" applyProtection="0"/>
    <xf numFmtId="39" fontId="18" fillId="0" borderId="3"/>
    <xf numFmtId="0" fontId="12" fillId="38" borderId="1" applyNumberFormat="0" applyAlignment="0" applyProtection="0"/>
    <xf numFmtId="39" fontId="18" fillId="0" borderId="3"/>
    <xf numFmtId="39" fontId="18" fillId="0" borderId="3"/>
    <xf numFmtId="0" fontId="2" fillId="20" borderId="10" applyNumberFormat="0" applyFon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29" fillId="41" borderId="3"/>
    <xf numFmtId="0" fontId="12" fillId="38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39" fontId="29" fillId="41" borderId="3"/>
    <xf numFmtId="39" fontId="18" fillId="0" borderId="3"/>
    <xf numFmtId="0" fontId="2" fillId="20" borderId="10" applyNumberFormat="0" applyFont="0" applyAlignment="0" applyProtection="0"/>
    <xf numFmtId="0" fontId="38" fillId="38" borderId="11" applyNumberFormat="0" applyAlignment="0" applyProtection="0"/>
    <xf numFmtId="39" fontId="29" fillId="41" borderId="3"/>
    <xf numFmtId="39" fontId="29" fillId="0" borderId="3"/>
    <xf numFmtId="0" fontId="2" fillId="20" borderId="10" applyNumberFormat="0" applyFont="0" applyAlignment="0" applyProtection="0"/>
    <xf numFmtId="0" fontId="28" fillId="25" borderId="1" applyNumberFormat="0" applyAlignment="0" applyProtection="0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0" fontId="44" fillId="0" borderId="12" applyNumberFormat="0" applyFill="0" applyAlignment="0" applyProtection="0"/>
    <xf numFmtId="0" fontId="38" fillId="38" borderId="11" applyNumberFormat="0" applyAlignment="0" applyProtection="0"/>
    <xf numFmtId="39" fontId="18" fillId="0" borderId="3"/>
    <xf numFmtId="39" fontId="18" fillId="0" borderId="3"/>
    <xf numFmtId="39" fontId="18" fillId="0" borderId="3"/>
    <xf numFmtId="39" fontId="29" fillId="41" borderId="3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0" borderId="3"/>
    <xf numFmtId="39" fontId="29" fillId="0" borderId="3"/>
    <xf numFmtId="0" fontId="12" fillId="38" borderId="1" applyNumberFormat="0" applyAlignment="0" applyProtection="0"/>
    <xf numFmtId="39" fontId="29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29" fillId="0" borderId="3"/>
    <xf numFmtId="39" fontId="29" fillId="41" borderId="3"/>
    <xf numFmtId="39" fontId="29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0" borderId="3"/>
    <xf numFmtId="0" fontId="38" fillId="38" borderId="11" applyNumberFormat="0" applyAlignment="0" applyProtection="0"/>
    <xf numFmtId="39" fontId="18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0" fontId="12" fillId="38" borderId="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0" fontId="38" fillId="38" borderId="11" applyNumberFormat="0" applyAlignment="0" applyProtection="0"/>
    <xf numFmtId="39" fontId="18" fillId="0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0" fontId="38" fillId="38" borderId="11" applyNumberFormat="0" applyAlignment="0" applyProtection="0"/>
    <xf numFmtId="39" fontId="18" fillId="0" borderId="3"/>
    <xf numFmtId="39" fontId="18" fillId="0" borderId="3"/>
    <xf numFmtId="39" fontId="29" fillId="41" borderId="3"/>
    <xf numFmtId="0" fontId="28" fillId="25" borderId="1" applyNumberFormat="0" applyAlignment="0" applyProtection="0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29" fillId="41" borderId="3"/>
    <xf numFmtId="39" fontId="29" fillId="41" borderId="3"/>
    <xf numFmtId="39" fontId="18" fillId="0" borderId="3"/>
    <xf numFmtId="39" fontId="18" fillId="0" borderId="3"/>
    <xf numFmtId="0" fontId="28" fillId="25" borderId="1" applyNumberFormat="0" applyAlignment="0" applyProtection="0"/>
    <xf numFmtId="39" fontId="18" fillId="0" borderId="3"/>
    <xf numFmtId="39" fontId="18" fillId="0" borderId="3"/>
    <xf numFmtId="0" fontId="28" fillId="25" borderId="1" applyNumberFormat="0" applyAlignment="0" applyProtection="0"/>
    <xf numFmtId="39" fontId="18" fillId="0" borderId="3"/>
    <xf numFmtId="39" fontId="29" fillId="41" borderId="3"/>
    <xf numFmtId="39" fontId="18" fillId="0" borderId="3"/>
    <xf numFmtId="39" fontId="18" fillId="0" borderId="3"/>
    <xf numFmtId="0" fontId="12" fillId="38" borderId="1" applyNumberFormat="0" applyAlignment="0" applyProtection="0"/>
    <xf numFmtId="39" fontId="29" fillId="41" borderId="3"/>
    <xf numFmtId="39" fontId="18" fillId="0" borderId="3"/>
    <xf numFmtId="39" fontId="29" fillId="41" borderId="3"/>
    <xf numFmtId="39" fontId="18" fillId="0" borderId="3"/>
    <xf numFmtId="39" fontId="29" fillId="41" borderId="3"/>
    <xf numFmtId="39" fontId="18" fillId="0" borderId="3"/>
    <xf numFmtId="0" fontId="2" fillId="20" borderId="10" applyNumberFormat="0" applyFont="0" applyAlignment="0" applyProtection="0"/>
    <xf numFmtId="39" fontId="29" fillId="41" borderId="3"/>
    <xf numFmtId="39" fontId="29" fillId="0" borderId="3"/>
    <xf numFmtId="39" fontId="29" fillId="41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9" fillId="0" borderId="3"/>
    <xf numFmtId="39" fontId="18" fillId="0" borderId="3"/>
    <xf numFmtId="39" fontId="18" fillId="0" borderId="3"/>
    <xf numFmtId="0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29" fillId="0" borderId="3"/>
    <xf numFmtId="39" fontId="29" fillId="41" borderId="3"/>
    <xf numFmtId="39" fontId="29" fillId="41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0" fontId="13" fillId="39" borderId="1" applyNumberFormat="0" applyAlignment="0" applyProtection="0"/>
    <xf numFmtId="39" fontId="29" fillId="41" borderId="3"/>
    <xf numFmtId="39" fontId="29" fillId="41" borderId="3"/>
    <xf numFmtId="0" fontId="28" fillId="22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12" fillId="38" borderId="1" applyNumberFormat="0" applyAlignment="0" applyProtection="0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0" fontId="12" fillId="38" borderId="1" applyNumberFormat="0" applyAlignment="0" applyProtection="0"/>
    <xf numFmtId="39" fontId="3" fillId="0" borderId="3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46" fillId="0" borderId="3"/>
    <xf numFmtId="39" fontId="29" fillId="41" borderId="3"/>
    <xf numFmtId="39" fontId="46" fillId="0" borderId="3"/>
    <xf numFmtId="39" fontId="3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12" fillId="38" borderId="1" applyNumberFormat="0" applyAlignment="0" applyProtection="0"/>
    <xf numFmtId="39" fontId="3" fillId="0" borderId="3"/>
    <xf numFmtId="39" fontId="46" fillId="41" borderId="3"/>
    <xf numFmtId="39" fontId="29" fillId="41" borderId="3"/>
    <xf numFmtId="0" fontId="28" fillId="25" borderId="1" applyNumberFormat="0" applyAlignment="0" applyProtection="0"/>
    <xf numFmtId="0" fontId="28" fillId="25" borderId="1" applyNumberFormat="0" applyAlignment="0" applyProtection="0"/>
    <xf numFmtId="39" fontId="46" fillId="41" borderId="3"/>
    <xf numFmtId="39" fontId="18" fillId="0" borderId="3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39" fontId="18" fillId="0" borderId="3"/>
    <xf numFmtId="39" fontId="18" fillId="0" borderId="3"/>
    <xf numFmtId="0" fontId="44" fillId="0" borderId="12" applyNumberFormat="0" applyFill="0" applyAlignment="0" applyProtection="0"/>
    <xf numFmtId="0" fontId="12" fillId="38" borderId="1" applyNumberFormat="0" applyAlignment="0" applyProtection="0"/>
    <xf numFmtId="0" fontId="2" fillId="20" borderId="10" applyNumberFormat="0" applyFont="0" applyAlignment="0" applyProtection="0"/>
    <xf numFmtId="39" fontId="3" fillId="0" borderId="3"/>
    <xf numFmtId="0" fontId="2" fillId="20" borderId="10" applyNumberFormat="0" applyFont="0" applyAlignment="0" applyProtection="0"/>
    <xf numFmtId="39" fontId="29" fillId="41" borderId="3"/>
    <xf numFmtId="0" fontId="12" fillId="38" borderId="1" applyNumberFormat="0" applyAlignment="0" applyProtection="0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2" fillId="20" borderId="10" applyNumberFormat="0" applyFont="0" applyAlignment="0" applyProtection="0"/>
    <xf numFmtId="0" fontId="12" fillId="38" borderId="1" applyNumberFormat="0" applyAlignment="0" applyProtection="0"/>
    <xf numFmtId="0" fontId="2" fillId="20" borderId="10" applyNumberFormat="0" applyFont="0" applyAlignment="0" applyProtection="0"/>
    <xf numFmtId="0" fontId="12" fillId="38" borderId="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0" fontId="12" fillId="38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39" fontId="29" fillId="41" borderId="3"/>
    <xf numFmtId="39" fontId="29" fillId="0" borderId="3"/>
    <xf numFmtId="39" fontId="18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0" fontId="18" fillId="0" borderId="3"/>
    <xf numFmtId="39" fontId="29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39" fontId="29" fillId="0" borderId="3"/>
    <xf numFmtId="39" fontId="29" fillId="0" borderId="3"/>
    <xf numFmtId="39" fontId="29" fillId="0" borderId="3"/>
    <xf numFmtId="0" fontId="2" fillId="20" borderId="10" applyNumberFormat="0" applyFont="0" applyAlignment="0" applyProtection="0"/>
    <xf numFmtId="39" fontId="18" fillId="0" borderId="3"/>
    <xf numFmtId="39" fontId="29" fillId="41" borderId="3"/>
    <xf numFmtId="39" fontId="18" fillId="0" borderId="3"/>
    <xf numFmtId="39" fontId="18" fillId="0" borderId="3"/>
    <xf numFmtId="39" fontId="29" fillId="0" borderId="3"/>
    <xf numFmtId="39" fontId="18" fillId="0" borderId="3"/>
    <xf numFmtId="39" fontId="18" fillId="0" borderId="3"/>
    <xf numFmtId="39" fontId="29" fillId="0" borderId="3"/>
    <xf numFmtId="0" fontId="2" fillId="20" borderId="10" applyNumberFormat="0" applyFont="0" applyAlignment="0" applyProtection="0"/>
    <xf numFmtId="0" fontId="12" fillId="38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0" fontId="12" fillId="38" borderId="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39" fontId="18" fillId="0" borderId="3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39" fontId="18" fillId="0" borderId="3"/>
    <xf numFmtId="39" fontId="29" fillId="0" borderId="3"/>
    <xf numFmtId="39" fontId="18" fillId="0" borderId="3"/>
    <xf numFmtId="39" fontId="18" fillId="0" borderId="3"/>
    <xf numFmtId="39" fontId="29" fillId="0" borderId="3"/>
    <xf numFmtId="39" fontId="18" fillId="0" borderId="3"/>
    <xf numFmtId="39" fontId="29" fillId="0" borderId="3"/>
    <xf numFmtId="0" fontId="2" fillId="20" borderId="10" applyNumberFormat="0" applyFont="0" applyAlignment="0" applyProtection="0"/>
    <xf numFmtId="39" fontId="29" fillId="41" borderId="3"/>
    <xf numFmtId="39" fontId="29" fillId="41" borderId="3"/>
    <xf numFmtId="39" fontId="29" fillId="0" borderId="3"/>
    <xf numFmtId="39" fontId="29" fillId="0" borderId="3"/>
    <xf numFmtId="39" fontId="18" fillId="0" borderId="3"/>
    <xf numFmtId="0" fontId="12" fillId="38" borderId="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18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38" fillId="38" borderId="11" applyNumberFormat="0" applyAlignment="0" applyProtection="0"/>
    <xf numFmtId="39" fontId="29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0" fontId="13" fillId="39" borderId="1" applyNumberFormat="0" applyAlignment="0" applyProtection="0"/>
    <xf numFmtId="39" fontId="18" fillId="0" borderId="3"/>
    <xf numFmtId="0" fontId="12" fillId="38" borderId="1" applyNumberFormat="0" applyAlignment="0" applyProtection="0"/>
    <xf numFmtId="39" fontId="18" fillId="0" borderId="3"/>
    <xf numFmtId="39" fontId="18" fillId="0" borderId="3"/>
    <xf numFmtId="0" fontId="2" fillId="20" borderId="10" applyNumberFormat="0" applyFont="0" applyAlignment="0" applyProtection="0"/>
    <xf numFmtId="39" fontId="18" fillId="0" borderId="3"/>
    <xf numFmtId="0" fontId="12" fillId="38" borderId="1" applyNumberFormat="0" applyAlignment="0" applyProtection="0"/>
    <xf numFmtId="39" fontId="29" fillId="0" borderId="3"/>
    <xf numFmtId="0" fontId="12" fillId="38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0" fontId="38" fillId="38" borderId="11" applyNumberFormat="0" applyAlignment="0" applyProtection="0"/>
    <xf numFmtId="39" fontId="29" fillId="41" borderId="3"/>
    <xf numFmtId="39" fontId="29" fillId="0" borderId="3"/>
    <xf numFmtId="0" fontId="2" fillId="20" borderId="10" applyNumberFormat="0" applyFont="0" applyAlignment="0" applyProtection="0"/>
    <xf numFmtId="0" fontId="28" fillId="25" borderId="1" applyNumberFormat="0" applyAlignment="0" applyProtection="0"/>
    <xf numFmtId="39" fontId="18" fillId="0" borderId="3"/>
    <xf numFmtId="39" fontId="29" fillId="41" borderId="3"/>
    <xf numFmtId="39" fontId="29" fillId="0" borderId="3"/>
    <xf numFmtId="39" fontId="18" fillId="0" borderId="3"/>
    <xf numFmtId="0" fontId="12" fillId="38" borderId="1" applyNumberFormat="0" applyAlignment="0" applyProtection="0"/>
    <xf numFmtId="0" fontId="44" fillId="0" borderId="12" applyNumberFormat="0" applyFill="0" applyAlignment="0" applyProtection="0"/>
    <xf numFmtId="39" fontId="29" fillId="41" borderId="3"/>
    <xf numFmtId="39" fontId="29" fillId="41" borderId="3"/>
    <xf numFmtId="39" fontId="29" fillId="41" borderId="3"/>
    <xf numFmtId="39" fontId="18" fillId="0" borderId="3"/>
    <xf numFmtId="39" fontId="18" fillId="0" borderId="3"/>
    <xf numFmtId="39" fontId="18" fillId="0" borderId="3"/>
    <xf numFmtId="0" fontId="28" fillId="25" borderId="1" applyNumberForma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39" fontId="18" fillId="0" borderId="3"/>
    <xf numFmtId="39" fontId="29" fillId="0" borderId="3"/>
    <xf numFmtId="39" fontId="29" fillId="0" borderId="3"/>
    <xf numFmtId="0" fontId="12" fillId="38" borderId="1" applyNumberFormat="0" applyAlignment="0" applyProtection="0"/>
    <xf numFmtId="0" fontId="2" fillId="20" borderId="10" applyNumberFormat="0" applyFont="0" applyAlignment="0" applyProtection="0"/>
    <xf numFmtId="39" fontId="29" fillId="0" borderId="3"/>
    <xf numFmtId="39" fontId="29" fillId="0" borderId="3"/>
    <xf numFmtId="39" fontId="18" fillId="0" borderId="3"/>
    <xf numFmtId="0" fontId="28" fillId="25" borderId="1" applyNumberFormat="0" applyAlignment="0" applyProtection="0"/>
    <xf numFmtId="39" fontId="29" fillId="0" borderId="3"/>
    <xf numFmtId="39" fontId="18" fillId="0" borderId="3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29" fillId="0" borderId="3"/>
    <xf numFmtId="39" fontId="29" fillId="0" borderId="3"/>
    <xf numFmtId="39" fontId="18" fillId="0" borderId="3"/>
    <xf numFmtId="39" fontId="18" fillId="0" borderId="3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39" fontId="18" fillId="0" borderId="3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39" fontId="18" fillId="0" borderId="3"/>
    <xf numFmtId="39" fontId="18" fillId="0" borderId="3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0" fontId="13" fillId="39" borderId="1" applyNumberFormat="0" applyAlignment="0" applyProtection="0"/>
    <xf numFmtId="0" fontId="28" fillId="22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3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46" fillId="0" borderId="3"/>
    <xf numFmtId="39" fontId="46" fillId="0" borderId="3"/>
    <xf numFmtId="39" fontId="3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18" fillId="0" borderId="3"/>
    <xf numFmtId="39" fontId="18" fillId="0" borderId="3"/>
    <xf numFmtId="39" fontId="18" fillId="0" borderId="3"/>
    <xf numFmtId="39" fontId="3" fillId="0" borderId="3"/>
    <xf numFmtId="39" fontId="29" fillId="0" borderId="3"/>
    <xf numFmtId="39" fontId="46" fillId="41" borderId="3"/>
    <xf numFmtId="39" fontId="46" fillId="41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0" borderId="3"/>
    <xf numFmtId="39" fontId="3" fillId="0" borderId="3"/>
    <xf numFmtId="0" fontId="28" fillId="25" borderId="1" applyNumberFormat="0" applyAlignment="0" applyProtection="0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0" fontId="44" fillId="0" borderId="12" applyNumberFormat="0" applyFill="0" applyAlignment="0" applyProtection="0"/>
    <xf numFmtId="0" fontId="28" fillId="25" borderId="1" applyNumberFormat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38" fillId="39" borderId="11" applyNumberFormat="0" applyAlignment="0" applyProtection="0"/>
    <xf numFmtId="39" fontId="29" fillId="41" borderId="3"/>
    <xf numFmtId="39" fontId="18" fillId="0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9" fillId="41" borderId="3"/>
    <xf numFmtId="0" fontId="2" fillId="20" borderId="10" applyNumberFormat="0" applyFont="0" applyAlignment="0" applyProtection="0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39" fontId="29" fillId="41" borderId="3"/>
    <xf numFmtId="0" fontId="12" fillId="38" borderId="1" applyNumberFormat="0" applyAlignment="0" applyProtection="0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44" fillId="0" borderId="12" applyNumberFormat="0" applyFill="0" applyAlignment="0" applyProtection="0"/>
    <xf numFmtId="39" fontId="29" fillId="0" borderId="3"/>
    <xf numFmtId="0" fontId="38" fillId="38" borderId="11" applyNumberFormat="0" applyAlignment="0" applyProtection="0"/>
    <xf numFmtId="39" fontId="29" fillId="0" borderId="3"/>
    <xf numFmtId="39" fontId="29" fillId="0" borderId="3"/>
    <xf numFmtId="39" fontId="29" fillId="0" borderId="3"/>
    <xf numFmtId="39" fontId="29" fillId="0" borderId="3"/>
    <xf numFmtId="39" fontId="18" fillId="0" borderId="3"/>
    <xf numFmtId="39" fontId="18" fillId="0" borderId="3"/>
    <xf numFmtId="39" fontId="18" fillId="0" borderId="3"/>
    <xf numFmtId="0" fontId="44" fillId="0" borderId="12" applyNumberFormat="0" applyFill="0" applyAlignment="0" applyProtection="0"/>
    <xf numFmtId="0" fontId="2" fillId="20" borderId="10" applyNumberFormat="0" applyFont="0" applyAlignment="0" applyProtection="0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41" borderId="3"/>
    <xf numFmtId="39" fontId="29" fillId="41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18" fillId="0" borderId="3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8" fillId="25" borderId="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29" fillId="41" borderId="3"/>
    <xf numFmtId="0" fontId="13" fillId="39" borderId="1" applyNumberFormat="0" applyAlignment="0" applyProtection="0"/>
    <xf numFmtId="0" fontId="28" fillId="22" borderId="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39" fontId="3" fillId="0" borderId="3"/>
    <xf numFmtId="39" fontId="46" fillId="0" borderId="3"/>
    <xf numFmtId="0" fontId="38" fillId="38" borderId="11" applyNumberFormat="0" applyAlignment="0" applyProtection="0"/>
    <xf numFmtId="39" fontId="46" fillId="0" borderId="3"/>
    <xf numFmtId="39" fontId="3" fillId="0" borderId="3"/>
    <xf numFmtId="39" fontId="3" fillId="0" borderId="3"/>
    <xf numFmtId="39" fontId="46" fillId="41" borderId="3"/>
    <xf numFmtId="39" fontId="46" fillId="41" borderId="3"/>
    <xf numFmtId="39" fontId="3" fillId="0" borderId="3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44" fillId="0" borderId="12" applyNumberFormat="0" applyFill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2" fillId="20" borderId="10" applyNumberFormat="0" applyFont="0" applyAlignment="0" applyProtection="0"/>
    <xf numFmtId="0" fontId="38" fillId="38" borderId="11" applyNumberFormat="0" applyAlignment="0" applyProtection="0"/>
    <xf numFmtId="0" fontId="2" fillId="20" borderId="10" applyNumberFormat="0" applyFont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0" fontId="1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176" fontId="2" fillId="0" borderId="0" applyFont="0" applyFill="0" applyBorder="0" applyAlignment="0" applyProtection="0"/>
    <xf numFmtId="175" fontId="1" fillId="0" borderId="0"/>
    <xf numFmtId="166" fontId="4" fillId="0" borderId="0" applyFont="0" applyFill="0" applyBorder="0" applyAlignment="0" applyProtection="0"/>
    <xf numFmtId="0" fontId="1" fillId="0" borderId="0"/>
    <xf numFmtId="0" fontId="62" fillId="0" borderId="0"/>
    <xf numFmtId="0" fontId="2" fillId="0" borderId="0"/>
    <xf numFmtId="0" fontId="1" fillId="0" borderId="0"/>
    <xf numFmtId="175" fontId="2" fillId="0" borderId="0"/>
    <xf numFmtId="0" fontId="2" fillId="0" borderId="0"/>
    <xf numFmtId="0" fontId="1" fillId="0" borderId="0"/>
    <xf numFmtId="0" fontId="2" fillId="0" borderId="0"/>
    <xf numFmtId="175" fontId="65" fillId="1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66" fillId="0" borderId="0">
      <alignment vertical="center"/>
    </xf>
    <xf numFmtId="166" fontId="1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09">
    <xf numFmtId="0" fontId="0" fillId="0" borderId="0" xfId="0"/>
    <xf numFmtId="0" fontId="49" fillId="0" borderId="0" xfId="17364" applyNumberFormat="1" applyFont="1" applyAlignment="1">
      <alignment vertical="center"/>
    </xf>
    <xf numFmtId="49" fontId="49" fillId="0" borderId="0" xfId="17364" applyNumberFormat="1" applyFont="1" applyAlignment="1">
      <alignment horizontal="center" vertical="center"/>
    </xf>
    <xf numFmtId="0" fontId="51" fillId="0" borderId="0" xfId="17365" applyNumberFormat="1" applyFont="1" applyAlignment="1">
      <alignment horizontal="center" vertical="center"/>
    </xf>
    <xf numFmtId="175" fontId="55" fillId="0" borderId="0" xfId="17365" applyFont="1" applyAlignment="1">
      <alignment horizontal="left" vertical="center"/>
    </xf>
    <xf numFmtId="0" fontId="52" fillId="0" borderId="0" xfId="17364" applyNumberFormat="1" applyFont="1" applyAlignment="1">
      <alignment vertical="center"/>
    </xf>
    <xf numFmtId="49" fontId="52" fillId="0" borderId="0" xfId="17364" applyNumberFormat="1" applyFont="1" applyAlignment="1">
      <alignment horizontal="center" vertical="center"/>
    </xf>
    <xf numFmtId="1" fontId="51" fillId="0" borderId="0" xfId="17364" applyNumberFormat="1" applyFont="1" applyAlignment="1">
      <alignment horizontal="center" vertical="center"/>
    </xf>
    <xf numFmtId="175" fontId="52" fillId="0" borderId="0" xfId="17364" applyFont="1" applyAlignment="1">
      <alignment vertical="center"/>
    </xf>
    <xf numFmtId="0" fontId="57" fillId="0" borderId="0" xfId="17364" applyNumberFormat="1" applyFont="1" applyAlignment="1">
      <alignment horizontal="left" vertical="center"/>
    </xf>
    <xf numFmtId="49" fontId="52" fillId="0" borderId="0" xfId="17364" applyNumberFormat="1" applyFont="1" applyAlignment="1">
      <alignment vertical="center"/>
    </xf>
    <xf numFmtId="0" fontId="51" fillId="0" borderId="0" xfId="17367" applyNumberFormat="1" applyFont="1" applyAlignment="1">
      <alignment horizontal="center" vertical="center"/>
    </xf>
    <xf numFmtId="0" fontId="58" fillId="0" borderId="0" xfId="17364" applyNumberFormat="1" applyFont="1" applyAlignment="1">
      <alignment horizontal="center"/>
    </xf>
    <xf numFmtId="0" fontId="51" fillId="43" borderId="0" xfId="17364" applyNumberFormat="1" applyFont="1" applyFill="1" applyAlignment="1">
      <alignment horizontal="left" vertical="center"/>
    </xf>
    <xf numFmtId="49" fontId="51" fillId="43" borderId="0" xfId="17364" applyNumberFormat="1" applyFont="1" applyFill="1" applyAlignment="1">
      <alignment horizontal="left" vertical="center"/>
    </xf>
    <xf numFmtId="0" fontId="52" fillId="43" borderId="0" xfId="17364" applyNumberFormat="1" applyFont="1" applyFill="1" applyAlignment="1">
      <alignment horizontal="center" vertical="center"/>
    </xf>
    <xf numFmtId="1" fontId="52" fillId="43" borderId="0" xfId="17364" applyNumberFormat="1" applyFont="1" applyFill="1" applyAlignment="1">
      <alignment horizontal="center" vertical="center"/>
    </xf>
    <xf numFmtId="0" fontId="51" fillId="0" borderId="0" xfId="17364" applyNumberFormat="1" applyFont="1" applyAlignment="1">
      <alignment vertical="center"/>
    </xf>
    <xf numFmtId="49" fontId="52" fillId="0" borderId="0" xfId="17368" applyNumberFormat="1" applyFont="1" applyAlignment="1">
      <alignment horizontal="left" vertical="center"/>
    </xf>
    <xf numFmtId="0" fontId="49" fillId="0" borderId="0" xfId="17364" applyNumberFormat="1" applyFont="1" applyAlignment="1">
      <alignment horizontal="center" vertical="center"/>
    </xf>
    <xf numFmtId="0" fontId="52" fillId="0" borderId="0" xfId="17364" applyNumberFormat="1" applyFont="1" applyAlignment="1">
      <alignment horizontal="center" vertical="center"/>
    </xf>
    <xf numFmtId="1" fontId="49" fillId="0" borderId="0" xfId="17364" applyNumberFormat="1" applyFont="1" applyAlignment="1">
      <alignment horizontal="center" vertical="center"/>
    </xf>
    <xf numFmtId="0" fontId="56" fillId="0" borderId="0" xfId="17364" applyNumberFormat="1" applyFont="1" applyAlignment="1">
      <alignment horizontal="center" vertical="center"/>
    </xf>
    <xf numFmtId="0" fontId="49" fillId="0" borderId="0" xfId="17370" applyFont="1" applyAlignment="1">
      <alignment vertical="center"/>
    </xf>
    <xf numFmtId="0" fontId="49" fillId="0" borderId="0" xfId="17371" applyFont="1" applyAlignment="1">
      <alignment horizontal="center" vertical="center"/>
    </xf>
    <xf numFmtId="0" fontId="52" fillId="0" borderId="0" xfId="17372" applyFont="1" applyAlignment="1">
      <alignment horizontal="center" vertical="center"/>
    </xf>
    <xf numFmtId="1" fontId="49" fillId="0" borderId="0" xfId="17371" applyNumberFormat="1" applyFont="1" applyAlignment="1">
      <alignment horizontal="center" vertical="center"/>
    </xf>
    <xf numFmtId="1" fontId="52" fillId="0" borderId="0" xfId="17364" applyNumberFormat="1" applyFont="1" applyAlignment="1">
      <alignment horizontal="center" vertical="center"/>
    </xf>
    <xf numFmtId="0" fontId="51" fillId="0" borderId="0" xfId="17366" applyNumberFormat="1" applyFont="1" applyAlignment="1">
      <alignment horizontal="left" vertical="center"/>
    </xf>
    <xf numFmtId="0" fontId="49" fillId="0" borderId="0" xfId="17366" applyNumberFormat="1" applyFont="1"/>
    <xf numFmtId="0" fontId="52" fillId="0" borderId="0" xfId="17366" applyNumberFormat="1" applyFont="1" applyAlignment="1">
      <alignment horizontal="center" vertical="center"/>
    </xf>
    <xf numFmtId="0" fontId="55" fillId="0" borderId="0" xfId="17366" applyNumberFormat="1" applyFont="1" applyAlignment="1">
      <alignment horizontal="center"/>
    </xf>
    <xf numFmtId="0" fontId="59" fillId="0" borderId="0" xfId="17364" applyNumberFormat="1" applyFont="1" applyAlignment="1">
      <alignment horizontal="center" vertical="center"/>
    </xf>
    <xf numFmtId="49" fontId="52" fillId="0" borderId="0" xfId="17373" applyNumberFormat="1" applyFont="1" applyAlignment="1">
      <alignment horizontal="left" vertical="center"/>
    </xf>
    <xf numFmtId="0" fontId="52" fillId="0" borderId="0" xfId="17375" applyNumberFormat="1" applyFont="1" applyAlignment="1">
      <alignment horizontal="center" vertical="center"/>
    </xf>
    <xf numFmtId="1" fontId="52" fillId="0" borderId="0" xfId="17375" applyNumberFormat="1" applyFont="1" applyAlignment="1">
      <alignment horizontal="center" vertical="center"/>
    </xf>
    <xf numFmtId="0" fontId="52" fillId="0" borderId="0" xfId="17377" applyFont="1" applyAlignment="1">
      <alignment horizontal="center" vertical="center"/>
    </xf>
    <xf numFmtId="0" fontId="51" fillId="0" borderId="0" xfId="17377" applyFont="1" applyAlignment="1">
      <alignment horizontal="left" vertical="center"/>
    </xf>
    <xf numFmtId="0" fontId="61" fillId="0" borderId="0" xfId="17366" applyNumberFormat="1" applyFont="1" applyAlignment="1">
      <alignment horizontal="center"/>
    </xf>
    <xf numFmtId="0" fontId="51" fillId="43" borderId="0" xfId="17364" applyNumberFormat="1" applyFont="1" applyFill="1" applyAlignment="1">
      <alignment vertical="center"/>
    </xf>
    <xf numFmtId="49" fontId="54" fillId="0" borderId="0" xfId="17368" applyNumberFormat="1" applyFont="1" applyAlignment="1">
      <alignment horizontal="left" vertical="center"/>
    </xf>
    <xf numFmtId="0" fontId="51" fillId="0" borderId="0" xfId="17365" applyNumberFormat="1" applyFont="1" applyAlignment="1">
      <alignment vertical="center"/>
    </xf>
    <xf numFmtId="49" fontId="50" fillId="0" borderId="0" xfId="17378" applyNumberFormat="1" applyFont="1" applyAlignment="1">
      <alignment vertical="center"/>
    </xf>
    <xf numFmtId="0" fontId="52" fillId="0" borderId="0" xfId="17365" applyNumberFormat="1" applyFont="1" applyAlignment="1">
      <alignment horizontal="center" vertical="center"/>
    </xf>
    <xf numFmtId="1" fontId="52" fillId="0" borderId="0" xfId="17365" applyNumberFormat="1" applyFont="1" applyAlignment="1">
      <alignment horizontal="center" vertical="center"/>
    </xf>
    <xf numFmtId="0" fontId="59" fillId="0" borderId="0" xfId="17365" applyNumberFormat="1" applyFont="1" applyAlignment="1">
      <alignment horizontal="center" vertical="center"/>
    </xf>
    <xf numFmtId="49" fontId="49" fillId="0" borderId="0" xfId="17378" applyNumberFormat="1" applyFont="1" applyAlignment="1">
      <alignment vertical="center"/>
    </xf>
    <xf numFmtId="175" fontId="52" fillId="0" borderId="0" xfId="17365" applyFont="1" applyAlignment="1">
      <alignment horizontal="center" vertical="center"/>
    </xf>
    <xf numFmtId="175" fontId="56" fillId="0" borderId="0" xfId="17365" applyFont="1" applyAlignment="1">
      <alignment horizontal="center" vertical="center"/>
    </xf>
    <xf numFmtId="175" fontId="52" fillId="0" borderId="0" xfId="17365" applyFont="1" applyAlignment="1">
      <alignment vertical="center"/>
    </xf>
    <xf numFmtId="175" fontId="51" fillId="0" borderId="0" xfId="17365" applyFont="1" applyAlignment="1">
      <alignment vertical="center"/>
    </xf>
    <xf numFmtId="1" fontId="49" fillId="0" borderId="0" xfId="17378" applyNumberFormat="1" applyFont="1" applyAlignment="1">
      <alignment horizontal="center" vertical="center"/>
    </xf>
    <xf numFmtId="175" fontId="59" fillId="0" borderId="0" xfId="17365" applyFont="1" applyAlignment="1">
      <alignment horizontal="center" vertical="center"/>
    </xf>
    <xf numFmtId="49" fontId="52" fillId="0" borderId="0" xfId="17365" applyNumberFormat="1" applyFont="1" applyAlignment="1">
      <alignment vertical="center"/>
    </xf>
    <xf numFmtId="175" fontId="51" fillId="43" borderId="0" xfId="17364" applyFont="1" applyFill="1" applyAlignment="1">
      <alignment horizontal="left" vertical="center"/>
    </xf>
    <xf numFmtId="0" fontId="52" fillId="43" borderId="0" xfId="17365" applyNumberFormat="1" applyFont="1" applyFill="1" applyAlignment="1">
      <alignment horizontal="center" vertical="center"/>
    </xf>
    <xf numFmtId="1" fontId="52" fillId="43" borderId="0" xfId="17365" applyNumberFormat="1" applyFont="1" applyFill="1" applyAlignment="1">
      <alignment horizontal="center" vertical="center"/>
    </xf>
    <xf numFmtId="175" fontId="51" fillId="43" borderId="0" xfId="17365" applyFont="1" applyFill="1" applyAlignment="1">
      <alignment horizontal="center" vertical="center"/>
    </xf>
    <xf numFmtId="175" fontId="51" fillId="0" borderId="0" xfId="17365" applyFont="1" applyAlignment="1">
      <alignment horizontal="left" vertical="center"/>
    </xf>
    <xf numFmtId="175" fontId="51" fillId="44" borderId="0" xfId="17365" applyFont="1" applyFill="1" applyAlignment="1">
      <alignment vertical="center"/>
    </xf>
    <xf numFmtId="175" fontId="52" fillId="0" borderId="0" xfId="17365" applyFont="1" applyAlignment="1">
      <alignment horizontal="left" vertical="center"/>
    </xf>
    <xf numFmtId="0" fontId="52" fillId="0" borderId="0" xfId="17379" applyFont="1" applyAlignment="1">
      <alignment horizontal="center" vertical="center"/>
    </xf>
    <xf numFmtId="1" fontId="52" fillId="0" borderId="0" xfId="17379" applyNumberFormat="1" applyFont="1" applyAlignment="1">
      <alignment horizontal="center" vertical="center"/>
    </xf>
    <xf numFmtId="175" fontId="63" fillId="0" borderId="0" xfId="17364" applyFont="1" applyAlignment="1">
      <alignment horizontal="left"/>
    </xf>
    <xf numFmtId="0" fontId="52" fillId="0" borderId="0" xfId="17379" applyFont="1" applyAlignment="1">
      <alignment horizontal="left" vertical="center"/>
    </xf>
    <xf numFmtId="49" fontId="52" fillId="0" borderId="0" xfId="17379" applyNumberFormat="1" applyFont="1" applyAlignment="1">
      <alignment horizontal="center" vertical="center"/>
    </xf>
    <xf numFmtId="0" fontId="49" fillId="0" borderId="0" xfId="17378" applyFont="1" applyAlignment="1">
      <alignment horizontal="center" vertical="center"/>
    </xf>
    <xf numFmtId="49" fontId="49" fillId="0" borderId="0" xfId="17378" applyNumberFormat="1" applyFont="1" applyAlignment="1">
      <alignment horizontal="left" vertical="center"/>
    </xf>
    <xf numFmtId="0" fontId="52" fillId="0" borderId="0" xfId="17378" applyFont="1" applyAlignment="1">
      <alignment horizontal="center" vertical="center"/>
    </xf>
    <xf numFmtId="49" fontId="52" fillId="0" borderId="0" xfId="17378" applyNumberFormat="1" applyFont="1" applyAlignment="1">
      <alignment horizontal="left" vertical="center"/>
    </xf>
    <xf numFmtId="0" fontId="49" fillId="0" borderId="0" xfId="17380" applyFont="1" applyAlignment="1">
      <alignment vertical="center"/>
    </xf>
    <xf numFmtId="49" fontId="49" fillId="0" borderId="0" xfId="17380" applyNumberFormat="1" applyFont="1" applyAlignment="1">
      <alignment vertical="center"/>
    </xf>
    <xf numFmtId="49" fontId="52" fillId="0" borderId="0" xfId="17381" applyNumberFormat="1" applyFont="1" applyAlignment="1">
      <alignment vertical="center"/>
    </xf>
    <xf numFmtId="1" fontId="52" fillId="0" borderId="0" xfId="17382" applyNumberFormat="1" applyFont="1" applyAlignment="1">
      <alignment horizontal="center" vertical="center"/>
    </xf>
    <xf numFmtId="175" fontId="56" fillId="0" borderId="0" xfId="17364" applyFont="1" applyAlignment="1">
      <alignment horizontal="center" vertical="center"/>
    </xf>
    <xf numFmtId="0" fontId="49" fillId="0" borderId="0" xfId="17371" applyFont="1" applyAlignment="1">
      <alignment horizontal="left" vertical="center"/>
    </xf>
    <xf numFmtId="0" fontId="64" fillId="0" borderId="0" xfId="17383" applyFont="1" applyAlignment="1">
      <alignment horizontal="center" vertical="center" wrapText="1"/>
    </xf>
    <xf numFmtId="0" fontId="52" fillId="0" borderId="0" xfId="17368" applyFont="1" applyAlignment="1">
      <alignment horizontal="center" vertical="center" wrapText="1"/>
    </xf>
    <xf numFmtId="175" fontId="51" fillId="0" borderId="0" xfId="17364" applyFont="1" applyAlignment="1">
      <alignment vertical="center"/>
    </xf>
    <xf numFmtId="175" fontId="59" fillId="0" borderId="0" xfId="17364" applyFont="1" applyAlignment="1">
      <alignment horizontal="center" vertical="center"/>
    </xf>
    <xf numFmtId="0" fontId="49" fillId="0" borderId="0" xfId="17364" applyNumberFormat="1" applyFont="1" applyAlignment="1">
      <alignment horizontal="left" vertical="center"/>
    </xf>
    <xf numFmtId="0" fontId="56" fillId="0" borderId="0" xfId="17384" applyFont="1" applyAlignment="1">
      <alignment horizontal="center" vertical="center"/>
    </xf>
    <xf numFmtId="0" fontId="52" fillId="0" borderId="0" xfId="17387" applyFont="1" applyAlignment="1">
      <alignment horizontal="center" vertical="center"/>
    </xf>
    <xf numFmtId="1" fontId="49" fillId="0" borderId="0" xfId="17388" applyNumberFormat="1" applyFont="1" applyAlignment="1">
      <alignment horizontal="center" vertical="center"/>
    </xf>
    <xf numFmtId="175" fontId="51" fillId="0" borderId="0" xfId="17364" applyFont="1" applyAlignment="1">
      <alignment horizontal="left" vertical="center"/>
    </xf>
    <xf numFmtId="0" fontId="51" fillId="0" borderId="0" xfId="17364" applyNumberFormat="1" applyFont="1" applyAlignment="1">
      <alignment horizontal="left" vertical="center"/>
    </xf>
    <xf numFmtId="0" fontId="52" fillId="0" borderId="0" xfId="17364" applyNumberFormat="1" applyFont="1" applyAlignment="1">
      <alignment horizontal="left" vertical="center"/>
    </xf>
    <xf numFmtId="0" fontId="52" fillId="0" borderId="0" xfId="17389" applyFont="1" applyAlignment="1">
      <alignment horizontal="center" vertical="center"/>
    </xf>
    <xf numFmtId="0" fontId="52" fillId="0" borderId="0" xfId="17390" applyFont="1" applyAlignment="1">
      <alignment horizontal="center" vertical="center"/>
    </xf>
    <xf numFmtId="49" fontId="51" fillId="43" borderId="0" xfId="17364" applyNumberFormat="1" applyFont="1" applyFill="1" applyAlignment="1">
      <alignment vertical="center"/>
    </xf>
    <xf numFmtId="49" fontId="49" fillId="0" borderId="0" xfId="17391" applyNumberFormat="1" applyFont="1">
      <alignment vertical="center"/>
    </xf>
    <xf numFmtId="0" fontId="49" fillId="0" borderId="0" xfId="17391" applyFont="1" applyAlignment="1">
      <alignment horizontal="left" vertical="center"/>
    </xf>
    <xf numFmtId="0" fontId="50" fillId="0" borderId="0" xfId="17391" applyFont="1">
      <alignment vertical="center"/>
    </xf>
    <xf numFmtId="0" fontId="49" fillId="0" borderId="0" xfId="17365" applyNumberFormat="1" applyFont="1" applyAlignment="1">
      <alignment horizontal="center" vertical="center"/>
    </xf>
    <xf numFmtId="0" fontId="49" fillId="0" borderId="0" xfId="17391" applyFont="1">
      <alignment vertical="center"/>
    </xf>
    <xf numFmtId="0" fontId="52" fillId="0" borderId="0" xfId="17391" applyFont="1" applyAlignment="1">
      <alignment horizontal="center" vertical="center"/>
    </xf>
    <xf numFmtId="1" fontId="49" fillId="0" borderId="0" xfId="17393" applyNumberFormat="1" applyFont="1" applyAlignment="1">
      <alignment horizontal="center" vertical="center"/>
    </xf>
    <xf numFmtId="49" fontId="52" fillId="0" borderId="0" xfId="17379" applyNumberFormat="1" applyFont="1" applyAlignment="1">
      <alignment vertical="center"/>
    </xf>
    <xf numFmtId="0" fontId="52" fillId="0" borderId="0" xfId="17365" applyNumberFormat="1" applyFont="1" applyAlignment="1">
      <alignment vertical="center"/>
    </xf>
    <xf numFmtId="0" fontId="52" fillId="0" borderId="0" xfId="17364" applyNumberFormat="1" applyFont="1" applyAlignment="1" applyProtection="1">
      <alignment horizontal="center" vertical="center"/>
      <protection locked="0"/>
    </xf>
    <xf numFmtId="0" fontId="56" fillId="0" borderId="0" xfId="17365" applyNumberFormat="1" applyFont="1" applyAlignment="1">
      <alignment horizontal="center" vertical="center"/>
    </xf>
    <xf numFmtId="0" fontId="67" fillId="0" borderId="0" xfId="17391" applyFont="1">
      <alignment vertical="center"/>
    </xf>
    <xf numFmtId="49" fontId="52" fillId="0" borderId="0" xfId="17365" applyNumberFormat="1" applyFont="1" applyAlignment="1" applyProtection="1">
      <alignment horizontal="left" vertical="center"/>
      <protection locked="0"/>
    </xf>
    <xf numFmtId="0" fontId="52" fillId="0" borderId="0" xfId="17365" applyNumberFormat="1" applyFont="1" applyAlignment="1" applyProtection="1">
      <alignment horizontal="center" vertical="center"/>
      <protection locked="0"/>
    </xf>
    <xf numFmtId="1" fontId="49" fillId="0" borderId="0" xfId="17391" applyNumberFormat="1" applyFont="1" applyAlignment="1">
      <alignment horizontal="center" vertical="center"/>
    </xf>
    <xf numFmtId="0" fontId="61" fillId="0" borderId="0" xfId="17391" applyFont="1" applyAlignment="1">
      <alignment horizontal="center" vertical="center"/>
    </xf>
    <xf numFmtId="49" fontId="52" fillId="0" borderId="0" xfId="17365" applyNumberFormat="1" applyFont="1" applyAlignment="1">
      <alignment horizontal="left" vertical="center"/>
    </xf>
    <xf numFmtId="0" fontId="52" fillId="0" borderId="0" xfId="17391" applyFont="1" applyAlignment="1" applyProtection="1">
      <alignment horizontal="center" vertical="center"/>
      <protection locked="0"/>
    </xf>
    <xf numFmtId="0" fontId="52" fillId="0" borderId="0" xfId="17364" applyNumberFormat="1" applyFont="1" applyAlignment="1" applyProtection="1">
      <alignment horizontal="left"/>
      <protection locked="0"/>
    </xf>
    <xf numFmtId="0" fontId="52" fillId="0" borderId="0" xfId="17382" applyFont="1" applyAlignment="1">
      <alignment horizontal="center" vertical="center"/>
    </xf>
    <xf numFmtId="0" fontId="55" fillId="0" borderId="0" xfId="17391" applyFont="1" applyAlignment="1">
      <alignment horizontal="center" vertical="center"/>
    </xf>
    <xf numFmtId="0" fontId="49" fillId="0" borderId="0" xfId="17364" applyNumberFormat="1" applyFont="1"/>
    <xf numFmtId="0" fontId="59" fillId="0" borderId="0" xfId="17375" applyNumberFormat="1" applyFont="1" applyAlignment="1">
      <alignment horizontal="center" vertical="center"/>
    </xf>
    <xf numFmtId="0" fontId="52" fillId="0" borderId="0" xfId="17373" applyFont="1" applyAlignment="1">
      <alignment horizontal="left" vertical="center"/>
    </xf>
    <xf numFmtId="0" fontId="56" fillId="0" borderId="0" xfId="17375" applyNumberFormat="1" applyFont="1" applyAlignment="1">
      <alignment horizontal="center" vertical="center"/>
    </xf>
    <xf numFmtId="0" fontId="51" fillId="0" borderId="0" xfId="17375" applyNumberFormat="1" applyFont="1" applyAlignment="1">
      <alignment vertical="center"/>
    </xf>
    <xf numFmtId="175" fontId="64" fillId="0" borderId="0" xfId="17364" applyFont="1" applyAlignment="1">
      <alignment vertical="center"/>
    </xf>
    <xf numFmtId="0" fontId="52" fillId="0" borderId="0" xfId="17368" applyFont="1" applyAlignment="1">
      <alignment horizontal="left" vertical="center"/>
    </xf>
    <xf numFmtId="0" fontId="51" fillId="43" borderId="0" xfId="17365" applyNumberFormat="1" applyFont="1" applyFill="1" applyAlignment="1">
      <alignment horizontal="left" vertical="center"/>
    </xf>
    <xf numFmtId="49" fontId="51" fillId="43" borderId="0" xfId="17365" applyNumberFormat="1" applyFont="1" applyFill="1" applyAlignment="1">
      <alignment vertical="center"/>
    </xf>
    <xf numFmtId="0" fontId="51" fillId="0" borderId="0" xfId="17365" applyNumberFormat="1" applyFont="1" applyAlignment="1">
      <alignment horizontal="left" vertical="center"/>
    </xf>
    <xf numFmtId="0" fontId="52" fillId="0" borderId="0" xfId="17365" applyNumberFormat="1" applyFont="1" applyAlignment="1">
      <alignment horizontal="left" vertical="center"/>
    </xf>
    <xf numFmtId="0" fontId="52" fillId="0" borderId="0" xfId="17364" applyNumberFormat="1" applyFont="1" applyAlignment="1" applyProtection="1">
      <alignment horizontal="left" vertical="center"/>
      <protection locked="0"/>
    </xf>
    <xf numFmtId="0" fontId="52" fillId="0" borderId="0" xfId="17395" applyFont="1" applyAlignment="1">
      <alignment horizontal="center" vertical="center"/>
    </xf>
    <xf numFmtId="49" fontId="51" fillId="0" borderId="0" xfId="17365" applyNumberFormat="1" applyFont="1" applyAlignment="1">
      <alignment horizontal="left" vertical="center"/>
    </xf>
    <xf numFmtId="175" fontId="52" fillId="0" borderId="0" xfId="17364" applyFont="1" applyAlignment="1" applyProtection="1">
      <alignment horizontal="left"/>
      <protection locked="0"/>
    </xf>
    <xf numFmtId="49" fontId="70" fillId="43" borderId="0" xfId="17365" applyNumberFormat="1" applyFont="1" applyFill="1" applyAlignment="1">
      <alignment horizontal="left" vertical="center"/>
    </xf>
    <xf numFmtId="49" fontId="70" fillId="0" borderId="0" xfId="17365" applyNumberFormat="1" applyFont="1" applyAlignment="1">
      <alignment horizontal="left" vertical="center"/>
    </xf>
    <xf numFmtId="49" fontId="51" fillId="0" borderId="0" xfId="17365" applyNumberFormat="1" applyFont="1" applyAlignment="1">
      <alignment vertical="center"/>
    </xf>
    <xf numFmtId="49" fontId="49" fillId="0" borderId="0" xfId="17396" applyNumberFormat="1" applyFont="1" applyAlignment="1">
      <alignment vertical="center"/>
    </xf>
    <xf numFmtId="0" fontId="52" fillId="0" borderId="0" xfId="17396" applyFont="1" applyAlignment="1">
      <alignment horizontal="center" vertical="center"/>
    </xf>
    <xf numFmtId="1" fontId="49" fillId="0" borderId="0" xfId="17396" applyNumberFormat="1" applyFont="1" applyAlignment="1">
      <alignment horizontal="center" vertical="center"/>
    </xf>
    <xf numFmtId="1" fontId="49" fillId="0" borderId="0" xfId="17365" applyNumberFormat="1" applyFont="1" applyAlignment="1">
      <alignment horizontal="center" vertical="center"/>
    </xf>
    <xf numFmtId="0" fontId="52" fillId="43" borderId="0" xfId="17379" applyFont="1" applyFill="1" applyAlignment="1">
      <alignment horizontal="center" vertical="center"/>
    </xf>
    <xf numFmtId="1" fontId="49" fillId="43" borderId="0" xfId="17365" applyNumberFormat="1" applyFont="1" applyFill="1" applyAlignment="1">
      <alignment horizontal="center" vertical="center"/>
    </xf>
    <xf numFmtId="0" fontId="51" fillId="0" borderId="0" xfId="17365" applyNumberFormat="1" applyFont="1" applyAlignment="1">
      <alignment horizontal="left"/>
    </xf>
    <xf numFmtId="0" fontId="52" fillId="0" borderId="0" xfId="17365" applyNumberFormat="1" applyFont="1" applyAlignment="1">
      <alignment horizontal="left"/>
    </xf>
    <xf numFmtId="0" fontId="56" fillId="0" borderId="0" xfId="17365" applyNumberFormat="1" applyFont="1" applyAlignment="1">
      <alignment horizontal="center"/>
    </xf>
    <xf numFmtId="175" fontId="52" fillId="0" borderId="0" xfId="17364" applyFont="1" applyAlignment="1">
      <alignment vertical="center" readingOrder="1"/>
    </xf>
    <xf numFmtId="1" fontId="49" fillId="0" borderId="0" xfId="17360" applyNumberFormat="1" applyFont="1" applyFill="1" applyBorder="1" applyAlignment="1">
      <alignment horizontal="center" vertical="center"/>
    </xf>
    <xf numFmtId="175" fontId="52" fillId="0" borderId="0" xfId="17364" applyFont="1"/>
    <xf numFmtId="0" fontId="70" fillId="43" borderId="0" xfId="17365" applyNumberFormat="1" applyFont="1" applyFill="1" applyAlignment="1">
      <alignment horizontal="center" vertical="center"/>
    </xf>
    <xf numFmtId="1" fontId="70" fillId="43" borderId="0" xfId="17365" applyNumberFormat="1" applyFont="1" applyFill="1" applyAlignment="1">
      <alignment horizontal="center" vertical="center"/>
    </xf>
    <xf numFmtId="0" fontId="59" fillId="0" borderId="0" xfId="17365" applyNumberFormat="1" applyFont="1" applyAlignment="1">
      <alignment horizontal="center"/>
    </xf>
    <xf numFmtId="49" fontId="2" fillId="0" borderId="0" xfId="17364" applyNumberFormat="1" applyAlignment="1">
      <alignment vertical="center"/>
    </xf>
    <xf numFmtId="0" fontId="2" fillId="0" borderId="0" xfId="17364" applyNumberFormat="1" applyAlignment="1">
      <alignment vertical="center"/>
    </xf>
    <xf numFmtId="175" fontId="49" fillId="0" borderId="0" xfId="17364" applyFont="1" applyFill="1" applyAlignment="1">
      <alignment vertical="center"/>
    </xf>
    <xf numFmtId="175" fontId="52" fillId="0" borderId="0" xfId="17364" applyFont="1" applyFill="1" applyAlignment="1">
      <alignment vertical="center"/>
    </xf>
    <xf numFmtId="175" fontId="52" fillId="0" borderId="0" xfId="17375" applyFont="1" applyFill="1" applyAlignment="1">
      <alignment vertical="center"/>
    </xf>
    <xf numFmtId="175" fontId="52" fillId="0" borderId="0" xfId="17365" applyFont="1" applyFill="1" applyAlignment="1">
      <alignment vertical="center"/>
    </xf>
    <xf numFmtId="175" fontId="51" fillId="0" borderId="0" xfId="17365" applyFont="1" applyFill="1" applyAlignment="1">
      <alignment vertical="center"/>
    </xf>
    <xf numFmtId="0" fontId="49" fillId="0" borderId="0" xfId="17391" applyFont="1" applyFill="1">
      <alignment vertical="center"/>
    </xf>
    <xf numFmtId="175" fontId="52" fillId="0" borderId="0" xfId="17365" applyFont="1" applyFill="1" applyAlignment="1">
      <alignment horizontal="center" vertical="center"/>
    </xf>
    <xf numFmtId="175" fontId="51" fillId="0" borderId="0" xfId="17365" applyFont="1" applyFill="1" applyAlignment="1">
      <alignment horizontal="center" vertical="center"/>
    </xf>
    <xf numFmtId="175" fontId="54" fillId="0" borderId="0" xfId="17365" applyFont="1" applyFill="1" applyAlignment="1">
      <alignment vertical="center"/>
    </xf>
    <xf numFmtId="175" fontId="2" fillId="0" borderId="0" xfId="17364" applyFill="1" applyAlignment="1">
      <alignment vertical="center"/>
    </xf>
    <xf numFmtId="0" fontId="51" fillId="0" borderId="0" xfId="17364" applyNumberFormat="1" applyFont="1" applyAlignment="1">
      <alignment horizontal="center" vertical="center" wrapText="1"/>
    </xf>
    <xf numFmtId="1" fontId="51" fillId="0" borderId="0" xfId="17364" applyNumberFormat="1" applyFont="1" applyAlignment="1">
      <alignment horizontal="center" vertical="center" wrapText="1"/>
    </xf>
    <xf numFmtId="49" fontId="51" fillId="0" borderId="0" xfId="17364" applyNumberFormat="1" applyFont="1" applyAlignment="1">
      <alignment horizontal="left" vertical="center"/>
    </xf>
    <xf numFmtId="175" fontId="51" fillId="43" borderId="0" xfId="17365" applyFont="1" applyFill="1" applyAlignment="1">
      <alignment horizontal="left" vertical="center"/>
    </xf>
    <xf numFmtId="175" fontId="51" fillId="43" borderId="0" xfId="17365" applyFont="1" applyFill="1" applyAlignment="1">
      <alignment vertical="center"/>
    </xf>
    <xf numFmtId="175" fontId="51" fillId="0" borderId="0" xfId="17365" applyFont="1" applyAlignment="1">
      <alignment horizontal="left"/>
    </xf>
    <xf numFmtId="38" fontId="52" fillId="0" borderId="0" xfId="17365" applyNumberFormat="1" applyFont="1" applyAlignment="1">
      <alignment horizontal="left"/>
    </xf>
    <xf numFmtId="175" fontId="56" fillId="0" borderId="0" xfId="17365" applyFont="1" applyAlignment="1">
      <alignment horizontal="center"/>
    </xf>
    <xf numFmtId="0" fontId="71" fillId="0" borderId="0" xfId="0" applyFont="1" applyAlignment="1" applyProtection="1">
      <alignment horizontal="left"/>
      <protection locked="0"/>
    </xf>
    <xf numFmtId="1" fontId="52" fillId="0" borderId="0" xfId="17365" applyNumberFormat="1" applyFont="1" applyFill="1" applyAlignment="1">
      <alignment horizontal="center" vertical="center"/>
    </xf>
    <xf numFmtId="175" fontId="51" fillId="43" borderId="0" xfId="17365" applyFont="1" applyFill="1" applyAlignment="1">
      <alignment horizontal="left"/>
    </xf>
    <xf numFmtId="49" fontId="52" fillId="43" borderId="0" xfId="17365" applyNumberFormat="1" applyFont="1" applyFill="1" applyAlignment="1">
      <alignment horizontal="left"/>
    </xf>
    <xf numFmtId="0" fontId="52" fillId="0" borderId="0" xfId="17379" applyFont="1" applyFill="1" applyAlignment="1">
      <alignment horizontal="center" vertical="center"/>
    </xf>
    <xf numFmtId="175" fontId="52" fillId="43" borderId="0" xfId="17365" applyFont="1" applyFill="1" applyAlignment="1" applyProtection="1">
      <alignment horizontal="center"/>
      <protection locked="0"/>
    </xf>
    <xf numFmtId="0" fontId="59" fillId="0" borderId="0" xfId="17365" applyNumberFormat="1" applyFont="1" applyFill="1" applyAlignment="1">
      <alignment horizontal="center" vertical="center"/>
    </xf>
    <xf numFmtId="49" fontId="49" fillId="0" borderId="0" xfId="17378" applyNumberFormat="1" applyFont="1" applyFill="1" applyAlignment="1">
      <alignment vertical="center"/>
    </xf>
    <xf numFmtId="0" fontId="52" fillId="0" borderId="0" xfId="17364" applyNumberFormat="1" applyFont="1" applyFill="1" applyAlignment="1">
      <alignment horizontal="center" vertical="center"/>
    </xf>
    <xf numFmtId="1" fontId="52" fillId="0" borderId="0" xfId="17364" applyNumberFormat="1" applyFont="1" applyFill="1" applyAlignment="1">
      <alignment horizontal="center" vertical="center"/>
    </xf>
    <xf numFmtId="38" fontId="52" fillId="43" borderId="0" xfId="17365" applyNumberFormat="1" applyFont="1" applyFill="1" applyAlignment="1">
      <alignment horizontal="left"/>
    </xf>
    <xf numFmtId="175" fontId="52" fillId="43" borderId="0" xfId="17365" applyFont="1" applyFill="1" applyAlignment="1">
      <alignment horizontal="left" vertical="center"/>
    </xf>
    <xf numFmtId="0" fontId="50" fillId="0" borderId="0" xfId="17391" applyFont="1" applyAlignment="1">
      <alignment horizontal="left"/>
    </xf>
    <xf numFmtId="178" fontId="49" fillId="0" borderId="0" xfId="17364" applyNumberFormat="1" applyFont="1" applyFill="1" applyAlignment="1">
      <alignment vertical="center"/>
    </xf>
    <xf numFmtId="178" fontId="52" fillId="0" borderId="0" xfId="17364" applyNumberFormat="1" applyFont="1" applyFill="1" applyAlignment="1">
      <alignment vertical="center"/>
    </xf>
    <xf numFmtId="178" fontId="52" fillId="0" borderId="15" xfId="17364" applyNumberFormat="1" applyFont="1" applyFill="1" applyBorder="1" applyAlignment="1">
      <alignment vertical="center"/>
    </xf>
    <xf numFmtId="178" fontId="49" fillId="0" borderId="15" xfId="17364" applyNumberFormat="1" applyFont="1" applyFill="1" applyBorder="1" applyAlignment="1">
      <alignment vertical="center"/>
    </xf>
    <xf numFmtId="178" fontId="52" fillId="0" borderId="15" xfId="17375" applyNumberFormat="1" applyFont="1" applyFill="1" applyBorder="1" applyAlignment="1">
      <alignment vertical="center"/>
    </xf>
    <xf numFmtId="178" fontId="52" fillId="0" borderId="15" xfId="17365" applyNumberFormat="1" applyFont="1" applyFill="1" applyBorder="1" applyAlignment="1">
      <alignment vertical="center"/>
    </xf>
    <xf numFmtId="178" fontId="51" fillId="0" borderId="15" xfId="17365" applyNumberFormat="1" applyFont="1" applyFill="1" applyBorder="1" applyAlignment="1">
      <alignment vertical="center"/>
    </xf>
    <xf numFmtId="178" fontId="49" fillId="0" borderId="15" xfId="17391" applyNumberFormat="1" applyFont="1" applyFill="1" applyBorder="1">
      <alignment vertical="center"/>
    </xf>
    <xf numFmtId="178" fontId="52" fillId="0" borderId="15" xfId="17365" applyNumberFormat="1" applyFont="1" applyFill="1" applyBorder="1" applyAlignment="1">
      <alignment horizontal="center" vertical="center"/>
    </xf>
    <xf numFmtId="178" fontId="51" fillId="0" borderId="15" xfId="17365" applyNumberFormat="1" applyFont="1" applyFill="1" applyBorder="1" applyAlignment="1">
      <alignment horizontal="center" vertical="center"/>
    </xf>
    <xf numFmtId="178" fontId="52" fillId="0" borderId="15" xfId="17365" applyNumberFormat="1" applyFont="1" applyBorder="1" applyAlignment="1">
      <alignment vertical="center"/>
    </xf>
    <xf numFmtId="178" fontId="52" fillId="0" borderId="15" xfId="17365" applyNumberFormat="1" applyFont="1" applyBorder="1" applyAlignment="1">
      <alignment horizontal="center" vertical="center"/>
    </xf>
    <xf numFmtId="178" fontId="54" fillId="0" borderId="15" xfId="17365" applyNumberFormat="1" applyFont="1" applyFill="1" applyBorder="1" applyAlignment="1">
      <alignment vertical="center"/>
    </xf>
    <xf numFmtId="0" fontId="72" fillId="0" borderId="0" xfId="10" applyFont="1" applyAlignment="1">
      <alignment horizontal="left" vertical="center"/>
    </xf>
    <xf numFmtId="0" fontId="72" fillId="0" borderId="0" xfId="0" applyFont="1" applyAlignment="1">
      <alignment horizontal="left" vertical="center"/>
    </xf>
    <xf numFmtId="178" fontId="2" fillId="0" borderId="0" xfId="17364" applyNumberFormat="1" applyFill="1" applyAlignment="1">
      <alignment vertical="center"/>
    </xf>
    <xf numFmtId="178" fontId="51" fillId="0" borderId="0" xfId="17364" applyNumberFormat="1" applyFont="1" applyFill="1" applyAlignment="1">
      <alignment vertical="center"/>
    </xf>
    <xf numFmtId="178" fontId="50" fillId="0" borderId="0" xfId="17364" applyNumberFormat="1" applyFont="1" applyFill="1" applyAlignment="1">
      <alignment horizontal="center" vertical="center"/>
    </xf>
    <xf numFmtId="1" fontId="51" fillId="0" borderId="0" xfId="17364" applyNumberFormat="1" applyFont="1" applyFill="1" applyAlignment="1">
      <alignment horizontal="center" vertical="center"/>
    </xf>
    <xf numFmtId="178" fontId="51" fillId="0" borderId="0" xfId="17364" applyNumberFormat="1" applyFont="1" applyFill="1" applyAlignment="1">
      <alignment horizontal="center" vertical="center"/>
    </xf>
    <xf numFmtId="1" fontId="49" fillId="0" borderId="0" xfId="17364" applyNumberFormat="1" applyFont="1" applyFill="1" applyAlignment="1">
      <alignment horizontal="center" vertical="center"/>
    </xf>
    <xf numFmtId="1" fontId="2" fillId="0" borderId="0" xfId="17364" applyNumberFormat="1" applyFill="1" applyAlignment="1">
      <alignment horizontal="center" vertical="center"/>
    </xf>
    <xf numFmtId="1" fontId="52" fillId="0" borderId="15" xfId="17364" applyNumberFormat="1" applyFont="1" applyFill="1" applyBorder="1" applyAlignment="1">
      <alignment horizontal="center" vertical="center"/>
    </xf>
    <xf numFmtId="1" fontId="49" fillId="0" borderId="15" xfId="17364" applyNumberFormat="1" applyFont="1" applyFill="1" applyBorder="1" applyAlignment="1">
      <alignment horizontal="center" vertical="center"/>
    </xf>
    <xf numFmtId="1" fontId="52" fillId="0" borderId="15" xfId="17375" applyNumberFormat="1" applyFont="1" applyFill="1" applyBorder="1" applyAlignment="1">
      <alignment horizontal="center" vertical="center"/>
    </xf>
    <xf numFmtId="1" fontId="52" fillId="0" borderId="15" xfId="17365" applyNumberFormat="1" applyFont="1" applyFill="1" applyBorder="1" applyAlignment="1">
      <alignment horizontal="center" vertical="center"/>
    </xf>
    <xf numFmtId="1" fontId="51" fillId="0" borderId="15" xfId="17365" applyNumberFormat="1" applyFont="1" applyFill="1" applyBorder="1" applyAlignment="1">
      <alignment horizontal="center" vertical="center"/>
    </xf>
    <xf numFmtId="1" fontId="49" fillId="0" borderId="15" xfId="17391" applyNumberFormat="1" applyFont="1" applyFill="1" applyBorder="1" applyAlignment="1">
      <alignment horizontal="center" vertical="center"/>
    </xf>
    <xf numFmtId="1" fontId="52" fillId="0" borderId="15" xfId="17365" applyNumberFormat="1" applyFont="1" applyBorder="1" applyAlignment="1">
      <alignment horizontal="center" vertical="center"/>
    </xf>
    <xf numFmtId="1" fontId="54" fillId="0" borderId="15" xfId="17365" applyNumberFormat="1" applyFont="1" applyFill="1" applyBorder="1" applyAlignment="1">
      <alignment horizontal="center" vertical="center"/>
    </xf>
    <xf numFmtId="1" fontId="2" fillId="0" borderId="15" xfId="17364" applyNumberFormat="1" applyFill="1" applyBorder="1" applyAlignment="1">
      <alignment horizontal="center" vertical="center"/>
    </xf>
    <xf numFmtId="178" fontId="63" fillId="0" borderId="15" xfId="17364" applyNumberFormat="1" applyFont="1" applyFill="1" applyBorder="1" applyAlignment="1">
      <alignment vertical="center"/>
    </xf>
  </cellXfs>
  <cellStyles count="17398">
    <cellStyle name="          _x000d__x000a_386grabber=VGA.3GR_x000d__x000a_" xfId="24" xr:uid="{00000000-0005-0000-0000-000000000000}"/>
    <cellStyle name="?? [0.00] 2" xfId="69" xr:uid="{00000000-0005-0000-0000-000001000000}"/>
    <cellStyle name="???? 2" xfId="70" xr:uid="{00000000-0005-0000-0000-000002000000}"/>
    <cellStyle name="??_CTPQW 040309" xfId="71" xr:uid="{00000000-0005-0000-0000-000003000000}"/>
    <cellStyle name="20% - Accent1" xfId="13" builtinId="30" customBuiltin="1"/>
    <cellStyle name="20% - Accent1 10" xfId="72" xr:uid="{00000000-0005-0000-0000-000005000000}"/>
    <cellStyle name="20% - Accent1 11" xfId="73" xr:uid="{00000000-0005-0000-0000-000006000000}"/>
    <cellStyle name="20% - Accent1 12" xfId="74" xr:uid="{00000000-0005-0000-0000-000007000000}"/>
    <cellStyle name="20% - Accent1 13" xfId="75" xr:uid="{00000000-0005-0000-0000-000008000000}"/>
    <cellStyle name="20% - Accent1 14" xfId="76" xr:uid="{00000000-0005-0000-0000-000009000000}"/>
    <cellStyle name="20% - Accent1 15" xfId="77" xr:uid="{00000000-0005-0000-0000-00000A000000}"/>
    <cellStyle name="20% - Accent1 16" xfId="78" xr:uid="{00000000-0005-0000-0000-00000B000000}"/>
    <cellStyle name="20% - Accent1 17" xfId="79" xr:uid="{00000000-0005-0000-0000-00000C000000}"/>
    <cellStyle name="20% - Accent1 18" xfId="80" xr:uid="{00000000-0005-0000-0000-00000D000000}"/>
    <cellStyle name="20% - Accent1 19" xfId="81" xr:uid="{00000000-0005-0000-0000-00000E000000}"/>
    <cellStyle name="20% - Accent1 2" xfId="82" xr:uid="{00000000-0005-0000-0000-00000F000000}"/>
    <cellStyle name="20% - Accent1 2 2" xfId="83" xr:uid="{00000000-0005-0000-0000-000010000000}"/>
    <cellStyle name="20% - Accent1 2 3" xfId="84" xr:uid="{00000000-0005-0000-0000-000011000000}"/>
    <cellStyle name="20% - Accent1 20" xfId="85" xr:uid="{00000000-0005-0000-0000-000012000000}"/>
    <cellStyle name="20% - Accent1 21" xfId="86" xr:uid="{00000000-0005-0000-0000-000013000000}"/>
    <cellStyle name="20% - Accent1 22" xfId="87" xr:uid="{00000000-0005-0000-0000-000014000000}"/>
    <cellStyle name="20% - Accent1 23" xfId="88" xr:uid="{00000000-0005-0000-0000-000015000000}"/>
    <cellStyle name="20% - Accent1 24" xfId="89" xr:uid="{00000000-0005-0000-0000-000016000000}"/>
    <cellStyle name="20% - Accent1 25" xfId="90" xr:uid="{00000000-0005-0000-0000-000017000000}"/>
    <cellStyle name="20% - Accent1 26" xfId="91" xr:uid="{00000000-0005-0000-0000-000018000000}"/>
    <cellStyle name="20% - Accent1 3" xfId="92" xr:uid="{00000000-0005-0000-0000-000019000000}"/>
    <cellStyle name="20% - Accent1 3 2" xfId="93" xr:uid="{00000000-0005-0000-0000-00001A000000}"/>
    <cellStyle name="20% - Accent1 3 2 2" xfId="3515" xr:uid="{00000000-0005-0000-0000-00001B000000}"/>
    <cellStyle name="20% - Accent1 3 3" xfId="94" xr:uid="{00000000-0005-0000-0000-00001C000000}"/>
    <cellStyle name="20% - Accent1 4" xfId="95" xr:uid="{00000000-0005-0000-0000-00001D000000}"/>
    <cellStyle name="20% - Accent1 5" xfId="96" xr:uid="{00000000-0005-0000-0000-00001E000000}"/>
    <cellStyle name="20% - Accent1 6" xfId="97" xr:uid="{00000000-0005-0000-0000-00001F000000}"/>
    <cellStyle name="20% - Accent1 7" xfId="98" xr:uid="{00000000-0005-0000-0000-000020000000}"/>
    <cellStyle name="20% - Accent1 8" xfId="99" xr:uid="{00000000-0005-0000-0000-000021000000}"/>
    <cellStyle name="20% - Accent1 9" xfId="100" xr:uid="{00000000-0005-0000-0000-000022000000}"/>
    <cellStyle name="20% - Accent2" xfId="15" builtinId="34" customBuiltin="1"/>
    <cellStyle name="20% - Accent2 10" xfId="101" xr:uid="{00000000-0005-0000-0000-000024000000}"/>
    <cellStyle name="20% - Accent2 11" xfId="102" xr:uid="{00000000-0005-0000-0000-000025000000}"/>
    <cellStyle name="20% - Accent2 12" xfId="103" xr:uid="{00000000-0005-0000-0000-000026000000}"/>
    <cellStyle name="20% - Accent2 13" xfId="104" xr:uid="{00000000-0005-0000-0000-000027000000}"/>
    <cellStyle name="20% - Accent2 14" xfId="105" xr:uid="{00000000-0005-0000-0000-000028000000}"/>
    <cellStyle name="20% - Accent2 15" xfId="106" xr:uid="{00000000-0005-0000-0000-000029000000}"/>
    <cellStyle name="20% - Accent2 16" xfId="107" xr:uid="{00000000-0005-0000-0000-00002A000000}"/>
    <cellStyle name="20% - Accent2 17" xfId="108" xr:uid="{00000000-0005-0000-0000-00002B000000}"/>
    <cellStyle name="20% - Accent2 18" xfId="109" xr:uid="{00000000-0005-0000-0000-00002C000000}"/>
    <cellStyle name="20% - Accent2 19" xfId="110" xr:uid="{00000000-0005-0000-0000-00002D000000}"/>
    <cellStyle name="20% - Accent2 2" xfId="111" xr:uid="{00000000-0005-0000-0000-00002E000000}"/>
    <cellStyle name="20% - Accent2 2 2" xfId="112" xr:uid="{00000000-0005-0000-0000-00002F000000}"/>
    <cellStyle name="20% - Accent2 2 3" xfId="113" xr:uid="{00000000-0005-0000-0000-000030000000}"/>
    <cellStyle name="20% - Accent2 20" xfId="114" xr:uid="{00000000-0005-0000-0000-000031000000}"/>
    <cellStyle name="20% - Accent2 21" xfId="115" xr:uid="{00000000-0005-0000-0000-000032000000}"/>
    <cellStyle name="20% - Accent2 22" xfId="116" xr:uid="{00000000-0005-0000-0000-000033000000}"/>
    <cellStyle name="20% - Accent2 23" xfId="117" xr:uid="{00000000-0005-0000-0000-000034000000}"/>
    <cellStyle name="20% - Accent2 24" xfId="118" xr:uid="{00000000-0005-0000-0000-000035000000}"/>
    <cellStyle name="20% - Accent2 25" xfId="119" xr:uid="{00000000-0005-0000-0000-000036000000}"/>
    <cellStyle name="20% - Accent2 26" xfId="120" xr:uid="{00000000-0005-0000-0000-000037000000}"/>
    <cellStyle name="20% - Accent2 3" xfId="121" xr:uid="{00000000-0005-0000-0000-000038000000}"/>
    <cellStyle name="20% - Accent2 3 2" xfId="122" xr:uid="{00000000-0005-0000-0000-000039000000}"/>
    <cellStyle name="20% - Accent2 3 2 2" xfId="3516" xr:uid="{00000000-0005-0000-0000-00003A000000}"/>
    <cellStyle name="20% - Accent2 3 3" xfId="123" xr:uid="{00000000-0005-0000-0000-00003B000000}"/>
    <cellStyle name="20% - Accent2 4" xfId="124" xr:uid="{00000000-0005-0000-0000-00003C000000}"/>
    <cellStyle name="20% - Accent2 5" xfId="125" xr:uid="{00000000-0005-0000-0000-00003D000000}"/>
    <cellStyle name="20% - Accent2 6" xfId="126" xr:uid="{00000000-0005-0000-0000-00003E000000}"/>
    <cellStyle name="20% - Accent2 7" xfId="127" xr:uid="{00000000-0005-0000-0000-00003F000000}"/>
    <cellStyle name="20% - Accent2 8" xfId="128" xr:uid="{00000000-0005-0000-0000-000040000000}"/>
    <cellStyle name="20% - Accent2 9" xfId="129" xr:uid="{00000000-0005-0000-0000-000041000000}"/>
    <cellStyle name="20% - Accent3" xfId="17" builtinId="38" customBuiltin="1"/>
    <cellStyle name="20% - Accent3 10" xfId="130" xr:uid="{00000000-0005-0000-0000-000043000000}"/>
    <cellStyle name="20% - Accent3 11" xfId="131" xr:uid="{00000000-0005-0000-0000-000044000000}"/>
    <cellStyle name="20% - Accent3 12" xfId="132" xr:uid="{00000000-0005-0000-0000-000045000000}"/>
    <cellStyle name="20% - Accent3 13" xfId="133" xr:uid="{00000000-0005-0000-0000-000046000000}"/>
    <cellStyle name="20% - Accent3 14" xfId="134" xr:uid="{00000000-0005-0000-0000-000047000000}"/>
    <cellStyle name="20% - Accent3 15" xfId="135" xr:uid="{00000000-0005-0000-0000-000048000000}"/>
    <cellStyle name="20% - Accent3 16" xfId="136" xr:uid="{00000000-0005-0000-0000-000049000000}"/>
    <cellStyle name="20% - Accent3 17" xfId="137" xr:uid="{00000000-0005-0000-0000-00004A000000}"/>
    <cellStyle name="20% - Accent3 18" xfId="138" xr:uid="{00000000-0005-0000-0000-00004B000000}"/>
    <cellStyle name="20% - Accent3 19" xfId="139" xr:uid="{00000000-0005-0000-0000-00004C000000}"/>
    <cellStyle name="20% - Accent3 2" xfId="140" xr:uid="{00000000-0005-0000-0000-00004D000000}"/>
    <cellStyle name="20% - Accent3 2 2" xfId="141" xr:uid="{00000000-0005-0000-0000-00004E000000}"/>
    <cellStyle name="20% - Accent3 2 3" xfId="142" xr:uid="{00000000-0005-0000-0000-00004F000000}"/>
    <cellStyle name="20% - Accent3 20" xfId="143" xr:uid="{00000000-0005-0000-0000-000050000000}"/>
    <cellStyle name="20% - Accent3 21" xfId="144" xr:uid="{00000000-0005-0000-0000-000051000000}"/>
    <cellStyle name="20% - Accent3 22" xfId="145" xr:uid="{00000000-0005-0000-0000-000052000000}"/>
    <cellStyle name="20% - Accent3 23" xfId="146" xr:uid="{00000000-0005-0000-0000-000053000000}"/>
    <cellStyle name="20% - Accent3 24" xfId="147" xr:uid="{00000000-0005-0000-0000-000054000000}"/>
    <cellStyle name="20% - Accent3 25" xfId="148" xr:uid="{00000000-0005-0000-0000-000055000000}"/>
    <cellStyle name="20% - Accent3 26" xfId="149" xr:uid="{00000000-0005-0000-0000-000056000000}"/>
    <cellStyle name="20% - Accent3 3" xfId="150" xr:uid="{00000000-0005-0000-0000-000057000000}"/>
    <cellStyle name="20% - Accent3 3 2" xfId="151" xr:uid="{00000000-0005-0000-0000-000058000000}"/>
    <cellStyle name="20% - Accent3 3 2 2" xfId="3517" xr:uid="{00000000-0005-0000-0000-000059000000}"/>
    <cellStyle name="20% - Accent3 3 3" xfId="152" xr:uid="{00000000-0005-0000-0000-00005A000000}"/>
    <cellStyle name="20% - Accent3 4" xfId="153" xr:uid="{00000000-0005-0000-0000-00005B000000}"/>
    <cellStyle name="20% - Accent3 5" xfId="154" xr:uid="{00000000-0005-0000-0000-00005C000000}"/>
    <cellStyle name="20% - Accent3 6" xfId="155" xr:uid="{00000000-0005-0000-0000-00005D000000}"/>
    <cellStyle name="20% - Accent3 7" xfId="156" xr:uid="{00000000-0005-0000-0000-00005E000000}"/>
    <cellStyle name="20% - Accent3 8" xfId="157" xr:uid="{00000000-0005-0000-0000-00005F000000}"/>
    <cellStyle name="20% - Accent3 9" xfId="158" xr:uid="{00000000-0005-0000-0000-000060000000}"/>
    <cellStyle name="20% - Accent4" xfId="19" builtinId="42" customBuiltin="1"/>
    <cellStyle name="20% - Accent4 10" xfId="159" xr:uid="{00000000-0005-0000-0000-000062000000}"/>
    <cellStyle name="20% - Accent4 11" xfId="160" xr:uid="{00000000-0005-0000-0000-000063000000}"/>
    <cellStyle name="20% - Accent4 12" xfId="161" xr:uid="{00000000-0005-0000-0000-000064000000}"/>
    <cellStyle name="20% - Accent4 13" xfId="162" xr:uid="{00000000-0005-0000-0000-000065000000}"/>
    <cellStyle name="20% - Accent4 14" xfId="163" xr:uid="{00000000-0005-0000-0000-000066000000}"/>
    <cellStyle name="20% - Accent4 15" xfId="164" xr:uid="{00000000-0005-0000-0000-000067000000}"/>
    <cellStyle name="20% - Accent4 16" xfId="165" xr:uid="{00000000-0005-0000-0000-000068000000}"/>
    <cellStyle name="20% - Accent4 17" xfId="166" xr:uid="{00000000-0005-0000-0000-000069000000}"/>
    <cellStyle name="20% - Accent4 18" xfId="167" xr:uid="{00000000-0005-0000-0000-00006A000000}"/>
    <cellStyle name="20% - Accent4 19" xfId="168" xr:uid="{00000000-0005-0000-0000-00006B000000}"/>
    <cellStyle name="20% - Accent4 2" xfId="169" xr:uid="{00000000-0005-0000-0000-00006C000000}"/>
    <cellStyle name="20% - Accent4 2 2" xfId="170" xr:uid="{00000000-0005-0000-0000-00006D000000}"/>
    <cellStyle name="20% - Accent4 2 3" xfId="171" xr:uid="{00000000-0005-0000-0000-00006E000000}"/>
    <cellStyle name="20% - Accent4 20" xfId="172" xr:uid="{00000000-0005-0000-0000-00006F000000}"/>
    <cellStyle name="20% - Accent4 21" xfId="173" xr:uid="{00000000-0005-0000-0000-000070000000}"/>
    <cellStyle name="20% - Accent4 22" xfId="174" xr:uid="{00000000-0005-0000-0000-000071000000}"/>
    <cellStyle name="20% - Accent4 23" xfId="175" xr:uid="{00000000-0005-0000-0000-000072000000}"/>
    <cellStyle name="20% - Accent4 24" xfId="176" xr:uid="{00000000-0005-0000-0000-000073000000}"/>
    <cellStyle name="20% - Accent4 25" xfId="177" xr:uid="{00000000-0005-0000-0000-000074000000}"/>
    <cellStyle name="20% - Accent4 26" xfId="178" xr:uid="{00000000-0005-0000-0000-000075000000}"/>
    <cellStyle name="20% - Accent4 3" xfId="179" xr:uid="{00000000-0005-0000-0000-000076000000}"/>
    <cellStyle name="20% - Accent4 3 2" xfId="180" xr:uid="{00000000-0005-0000-0000-000077000000}"/>
    <cellStyle name="20% - Accent4 3 2 2" xfId="3518" xr:uid="{00000000-0005-0000-0000-000078000000}"/>
    <cellStyle name="20% - Accent4 3 3" xfId="181" xr:uid="{00000000-0005-0000-0000-000079000000}"/>
    <cellStyle name="20% - Accent4 4" xfId="182" xr:uid="{00000000-0005-0000-0000-00007A000000}"/>
    <cellStyle name="20% - Accent4 5" xfId="183" xr:uid="{00000000-0005-0000-0000-00007B000000}"/>
    <cellStyle name="20% - Accent4 6" xfId="184" xr:uid="{00000000-0005-0000-0000-00007C000000}"/>
    <cellStyle name="20% - Accent4 7" xfId="185" xr:uid="{00000000-0005-0000-0000-00007D000000}"/>
    <cellStyle name="20% - Accent4 8" xfId="186" xr:uid="{00000000-0005-0000-0000-00007E000000}"/>
    <cellStyle name="20% - Accent4 9" xfId="187" xr:uid="{00000000-0005-0000-0000-00007F000000}"/>
    <cellStyle name="20% - Accent5" xfId="21" builtinId="46" customBuiltin="1"/>
    <cellStyle name="20% - Accent5 10" xfId="188" xr:uid="{00000000-0005-0000-0000-000081000000}"/>
    <cellStyle name="20% - Accent5 11" xfId="189" xr:uid="{00000000-0005-0000-0000-000082000000}"/>
    <cellStyle name="20% - Accent5 12" xfId="190" xr:uid="{00000000-0005-0000-0000-000083000000}"/>
    <cellStyle name="20% - Accent5 13" xfId="191" xr:uid="{00000000-0005-0000-0000-000084000000}"/>
    <cellStyle name="20% - Accent5 14" xfId="192" xr:uid="{00000000-0005-0000-0000-000085000000}"/>
    <cellStyle name="20% - Accent5 15" xfId="193" xr:uid="{00000000-0005-0000-0000-000086000000}"/>
    <cellStyle name="20% - Accent5 16" xfId="194" xr:uid="{00000000-0005-0000-0000-000087000000}"/>
    <cellStyle name="20% - Accent5 17" xfId="195" xr:uid="{00000000-0005-0000-0000-000088000000}"/>
    <cellStyle name="20% - Accent5 18" xfId="196" xr:uid="{00000000-0005-0000-0000-000089000000}"/>
    <cellStyle name="20% - Accent5 19" xfId="197" xr:uid="{00000000-0005-0000-0000-00008A000000}"/>
    <cellStyle name="20% - Accent5 2" xfId="198" xr:uid="{00000000-0005-0000-0000-00008B000000}"/>
    <cellStyle name="20% - Accent5 2 2" xfId="199" xr:uid="{00000000-0005-0000-0000-00008C000000}"/>
    <cellStyle name="20% - Accent5 2 3" xfId="200" xr:uid="{00000000-0005-0000-0000-00008D000000}"/>
    <cellStyle name="20% - Accent5 20" xfId="201" xr:uid="{00000000-0005-0000-0000-00008E000000}"/>
    <cellStyle name="20% - Accent5 21" xfId="202" xr:uid="{00000000-0005-0000-0000-00008F000000}"/>
    <cellStyle name="20% - Accent5 22" xfId="203" xr:uid="{00000000-0005-0000-0000-000090000000}"/>
    <cellStyle name="20% - Accent5 23" xfId="204" xr:uid="{00000000-0005-0000-0000-000091000000}"/>
    <cellStyle name="20% - Accent5 24" xfId="205" xr:uid="{00000000-0005-0000-0000-000092000000}"/>
    <cellStyle name="20% - Accent5 25" xfId="206" xr:uid="{00000000-0005-0000-0000-000093000000}"/>
    <cellStyle name="20% - Accent5 26" xfId="207" xr:uid="{00000000-0005-0000-0000-000094000000}"/>
    <cellStyle name="20% - Accent5 3" xfId="208" xr:uid="{00000000-0005-0000-0000-000095000000}"/>
    <cellStyle name="20% - Accent5 3 2" xfId="209" xr:uid="{00000000-0005-0000-0000-000096000000}"/>
    <cellStyle name="20% - Accent5 3 3" xfId="210" xr:uid="{00000000-0005-0000-0000-000097000000}"/>
    <cellStyle name="20% - Accent5 4" xfId="211" xr:uid="{00000000-0005-0000-0000-000098000000}"/>
    <cellStyle name="20% - Accent5 5" xfId="212" xr:uid="{00000000-0005-0000-0000-000099000000}"/>
    <cellStyle name="20% - Accent5 6" xfId="213" xr:uid="{00000000-0005-0000-0000-00009A000000}"/>
    <cellStyle name="20% - Accent5 7" xfId="214" xr:uid="{00000000-0005-0000-0000-00009B000000}"/>
    <cellStyle name="20% - Accent5 8" xfId="215" xr:uid="{00000000-0005-0000-0000-00009C000000}"/>
    <cellStyle name="20% - Accent5 9" xfId="216" xr:uid="{00000000-0005-0000-0000-00009D000000}"/>
    <cellStyle name="20% - Accent6" xfId="23" builtinId="50" customBuiltin="1"/>
    <cellStyle name="20% - Accent6 10" xfId="217" xr:uid="{00000000-0005-0000-0000-00009F000000}"/>
    <cellStyle name="20% - Accent6 11" xfId="218" xr:uid="{00000000-0005-0000-0000-0000A0000000}"/>
    <cellStyle name="20% - Accent6 12" xfId="219" xr:uid="{00000000-0005-0000-0000-0000A1000000}"/>
    <cellStyle name="20% - Accent6 13" xfId="220" xr:uid="{00000000-0005-0000-0000-0000A2000000}"/>
    <cellStyle name="20% - Accent6 14" xfId="221" xr:uid="{00000000-0005-0000-0000-0000A3000000}"/>
    <cellStyle name="20% - Accent6 15" xfId="222" xr:uid="{00000000-0005-0000-0000-0000A4000000}"/>
    <cellStyle name="20% - Accent6 16" xfId="223" xr:uid="{00000000-0005-0000-0000-0000A5000000}"/>
    <cellStyle name="20% - Accent6 17" xfId="224" xr:uid="{00000000-0005-0000-0000-0000A6000000}"/>
    <cellStyle name="20% - Accent6 18" xfId="225" xr:uid="{00000000-0005-0000-0000-0000A7000000}"/>
    <cellStyle name="20% - Accent6 19" xfId="226" xr:uid="{00000000-0005-0000-0000-0000A8000000}"/>
    <cellStyle name="20% - Accent6 2" xfId="227" xr:uid="{00000000-0005-0000-0000-0000A9000000}"/>
    <cellStyle name="20% - Accent6 2 2" xfId="228" xr:uid="{00000000-0005-0000-0000-0000AA000000}"/>
    <cellStyle name="20% - Accent6 2 3" xfId="229" xr:uid="{00000000-0005-0000-0000-0000AB000000}"/>
    <cellStyle name="20% - Accent6 20" xfId="230" xr:uid="{00000000-0005-0000-0000-0000AC000000}"/>
    <cellStyle name="20% - Accent6 21" xfId="231" xr:uid="{00000000-0005-0000-0000-0000AD000000}"/>
    <cellStyle name="20% - Accent6 22" xfId="232" xr:uid="{00000000-0005-0000-0000-0000AE000000}"/>
    <cellStyle name="20% - Accent6 23" xfId="233" xr:uid="{00000000-0005-0000-0000-0000AF000000}"/>
    <cellStyle name="20% - Accent6 24" xfId="234" xr:uid="{00000000-0005-0000-0000-0000B0000000}"/>
    <cellStyle name="20% - Accent6 25" xfId="235" xr:uid="{00000000-0005-0000-0000-0000B1000000}"/>
    <cellStyle name="20% - Accent6 26" xfId="236" xr:uid="{00000000-0005-0000-0000-0000B2000000}"/>
    <cellStyle name="20% - Accent6 3" xfId="237" xr:uid="{00000000-0005-0000-0000-0000B3000000}"/>
    <cellStyle name="20% - Accent6 3 2" xfId="238" xr:uid="{00000000-0005-0000-0000-0000B4000000}"/>
    <cellStyle name="20% - Accent6 3 2 2" xfId="3519" xr:uid="{00000000-0005-0000-0000-0000B5000000}"/>
    <cellStyle name="20% - Accent6 3 3" xfId="239" xr:uid="{00000000-0005-0000-0000-0000B6000000}"/>
    <cellStyle name="20% - Accent6 4" xfId="240" xr:uid="{00000000-0005-0000-0000-0000B7000000}"/>
    <cellStyle name="20% - Accent6 5" xfId="241" xr:uid="{00000000-0005-0000-0000-0000B8000000}"/>
    <cellStyle name="20% - Accent6 6" xfId="242" xr:uid="{00000000-0005-0000-0000-0000B9000000}"/>
    <cellStyle name="20% - Accent6 7" xfId="243" xr:uid="{00000000-0005-0000-0000-0000BA000000}"/>
    <cellStyle name="20% - Accent6 8" xfId="244" xr:uid="{00000000-0005-0000-0000-0000BB000000}"/>
    <cellStyle name="20% - Accent6 9" xfId="245" xr:uid="{00000000-0005-0000-0000-0000BC000000}"/>
    <cellStyle name="40% - Accent1" xfId="14" builtinId="31" customBuiltin="1"/>
    <cellStyle name="40% - Accent1 10" xfId="246" xr:uid="{00000000-0005-0000-0000-0000BE000000}"/>
    <cellStyle name="40% - Accent1 11" xfId="247" xr:uid="{00000000-0005-0000-0000-0000BF000000}"/>
    <cellStyle name="40% - Accent1 12" xfId="248" xr:uid="{00000000-0005-0000-0000-0000C0000000}"/>
    <cellStyle name="40% - Accent1 13" xfId="249" xr:uid="{00000000-0005-0000-0000-0000C1000000}"/>
    <cellStyle name="40% - Accent1 14" xfId="250" xr:uid="{00000000-0005-0000-0000-0000C2000000}"/>
    <cellStyle name="40% - Accent1 15" xfId="251" xr:uid="{00000000-0005-0000-0000-0000C3000000}"/>
    <cellStyle name="40% - Accent1 16" xfId="252" xr:uid="{00000000-0005-0000-0000-0000C4000000}"/>
    <cellStyle name="40% - Accent1 17" xfId="253" xr:uid="{00000000-0005-0000-0000-0000C5000000}"/>
    <cellStyle name="40% - Accent1 18" xfId="254" xr:uid="{00000000-0005-0000-0000-0000C6000000}"/>
    <cellStyle name="40% - Accent1 19" xfId="255" xr:uid="{00000000-0005-0000-0000-0000C7000000}"/>
    <cellStyle name="40% - Accent1 2" xfId="256" xr:uid="{00000000-0005-0000-0000-0000C8000000}"/>
    <cellStyle name="40% - Accent1 2 2" xfId="257" xr:uid="{00000000-0005-0000-0000-0000C9000000}"/>
    <cellStyle name="40% - Accent1 2 3" xfId="258" xr:uid="{00000000-0005-0000-0000-0000CA000000}"/>
    <cellStyle name="40% - Accent1 20" xfId="259" xr:uid="{00000000-0005-0000-0000-0000CB000000}"/>
    <cellStyle name="40% - Accent1 21" xfId="260" xr:uid="{00000000-0005-0000-0000-0000CC000000}"/>
    <cellStyle name="40% - Accent1 22" xfId="261" xr:uid="{00000000-0005-0000-0000-0000CD000000}"/>
    <cellStyle name="40% - Accent1 23" xfId="262" xr:uid="{00000000-0005-0000-0000-0000CE000000}"/>
    <cellStyle name="40% - Accent1 24" xfId="263" xr:uid="{00000000-0005-0000-0000-0000CF000000}"/>
    <cellStyle name="40% - Accent1 25" xfId="264" xr:uid="{00000000-0005-0000-0000-0000D0000000}"/>
    <cellStyle name="40% - Accent1 26" xfId="265" xr:uid="{00000000-0005-0000-0000-0000D1000000}"/>
    <cellStyle name="40% - Accent1 3" xfId="266" xr:uid="{00000000-0005-0000-0000-0000D2000000}"/>
    <cellStyle name="40% - Accent1 3 2" xfId="267" xr:uid="{00000000-0005-0000-0000-0000D3000000}"/>
    <cellStyle name="40% - Accent1 3 2 2" xfId="3520" xr:uid="{00000000-0005-0000-0000-0000D4000000}"/>
    <cellStyle name="40% - Accent1 3 3" xfId="268" xr:uid="{00000000-0005-0000-0000-0000D5000000}"/>
    <cellStyle name="40% - Accent1 4" xfId="269" xr:uid="{00000000-0005-0000-0000-0000D6000000}"/>
    <cellStyle name="40% - Accent1 5" xfId="270" xr:uid="{00000000-0005-0000-0000-0000D7000000}"/>
    <cellStyle name="40% - Accent1 6" xfId="271" xr:uid="{00000000-0005-0000-0000-0000D8000000}"/>
    <cellStyle name="40% - Accent1 7" xfId="272" xr:uid="{00000000-0005-0000-0000-0000D9000000}"/>
    <cellStyle name="40% - Accent1 8" xfId="273" xr:uid="{00000000-0005-0000-0000-0000DA000000}"/>
    <cellStyle name="40% - Accent1 9" xfId="274" xr:uid="{00000000-0005-0000-0000-0000DB000000}"/>
    <cellStyle name="40% - Accent2" xfId="16" builtinId="35" customBuiltin="1"/>
    <cellStyle name="40% - Accent2 10" xfId="275" xr:uid="{00000000-0005-0000-0000-0000DD000000}"/>
    <cellStyle name="40% - Accent2 11" xfId="276" xr:uid="{00000000-0005-0000-0000-0000DE000000}"/>
    <cellStyle name="40% - Accent2 12" xfId="277" xr:uid="{00000000-0005-0000-0000-0000DF000000}"/>
    <cellStyle name="40% - Accent2 13" xfId="278" xr:uid="{00000000-0005-0000-0000-0000E0000000}"/>
    <cellStyle name="40% - Accent2 14" xfId="279" xr:uid="{00000000-0005-0000-0000-0000E1000000}"/>
    <cellStyle name="40% - Accent2 15" xfId="280" xr:uid="{00000000-0005-0000-0000-0000E2000000}"/>
    <cellStyle name="40% - Accent2 16" xfId="281" xr:uid="{00000000-0005-0000-0000-0000E3000000}"/>
    <cellStyle name="40% - Accent2 17" xfId="282" xr:uid="{00000000-0005-0000-0000-0000E4000000}"/>
    <cellStyle name="40% - Accent2 18" xfId="283" xr:uid="{00000000-0005-0000-0000-0000E5000000}"/>
    <cellStyle name="40% - Accent2 19" xfId="284" xr:uid="{00000000-0005-0000-0000-0000E6000000}"/>
    <cellStyle name="40% - Accent2 2" xfId="285" xr:uid="{00000000-0005-0000-0000-0000E7000000}"/>
    <cellStyle name="40% - Accent2 2 2" xfId="286" xr:uid="{00000000-0005-0000-0000-0000E8000000}"/>
    <cellStyle name="40% - Accent2 2 3" xfId="287" xr:uid="{00000000-0005-0000-0000-0000E9000000}"/>
    <cellStyle name="40% - Accent2 20" xfId="288" xr:uid="{00000000-0005-0000-0000-0000EA000000}"/>
    <cellStyle name="40% - Accent2 21" xfId="289" xr:uid="{00000000-0005-0000-0000-0000EB000000}"/>
    <cellStyle name="40% - Accent2 22" xfId="290" xr:uid="{00000000-0005-0000-0000-0000EC000000}"/>
    <cellStyle name="40% - Accent2 23" xfId="291" xr:uid="{00000000-0005-0000-0000-0000ED000000}"/>
    <cellStyle name="40% - Accent2 24" xfId="292" xr:uid="{00000000-0005-0000-0000-0000EE000000}"/>
    <cellStyle name="40% - Accent2 25" xfId="293" xr:uid="{00000000-0005-0000-0000-0000EF000000}"/>
    <cellStyle name="40% - Accent2 26" xfId="294" xr:uid="{00000000-0005-0000-0000-0000F0000000}"/>
    <cellStyle name="40% - Accent2 3" xfId="295" xr:uid="{00000000-0005-0000-0000-0000F1000000}"/>
    <cellStyle name="40% - Accent2 3 2" xfId="296" xr:uid="{00000000-0005-0000-0000-0000F2000000}"/>
    <cellStyle name="40% - Accent2 3 3" xfId="297" xr:uid="{00000000-0005-0000-0000-0000F3000000}"/>
    <cellStyle name="40% - Accent2 4" xfId="298" xr:uid="{00000000-0005-0000-0000-0000F4000000}"/>
    <cellStyle name="40% - Accent2 5" xfId="299" xr:uid="{00000000-0005-0000-0000-0000F5000000}"/>
    <cellStyle name="40% - Accent2 6" xfId="300" xr:uid="{00000000-0005-0000-0000-0000F6000000}"/>
    <cellStyle name="40% - Accent2 7" xfId="301" xr:uid="{00000000-0005-0000-0000-0000F7000000}"/>
    <cellStyle name="40% - Accent2 8" xfId="302" xr:uid="{00000000-0005-0000-0000-0000F8000000}"/>
    <cellStyle name="40% - Accent2 9" xfId="303" xr:uid="{00000000-0005-0000-0000-0000F9000000}"/>
    <cellStyle name="40% - Accent3" xfId="18" builtinId="39" customBuiltin="1"/>
    <cellStyle name="40% - Accent3 10" xfId="304" xr:uid="{00000000-0005-0000-0000-0000FB000000}"/>
    <cellStyle name="40% - Accent3 11" xfId="305" xr:uid="{00000000-0005-0000-0000-0000FC000000}"/>
    <cellStyle name="40% - Accent3 12" xfId="306" xr:uid="{00000000-0005-0000-0000-0000FD000000}"/>
    <cellStyle name="40% - Accent3 13" xfId="307" xr:uid="{00000000-0005-0000-0000-0000FE000000}"/>
    <cellStyle name="40% - Accent3 14" xfId="308" xr:uid="{00000000-0005-0000-0000-0000FF000000}"/>
    <cellStyle name="40% - Accent3 15" xfId="309" xr:uid="{00000000-0005-0000-0000-000000010000}"/>
    <cellStyle name="40% - Accent3 16" xfId="310" xr:uid="{00000000-0005-0000-0000-000001010000}"/>
    <cellStyle name="40% - Accent3 17" xfId="311" xr:uid="{00000000-0005-0000-0000-000002010000}"/>
    <cellStyle name="40% - Accent3 18" xfId="312" xr:uid="{00000000-0005-0000-0000-000003010000}"/>
    <cellStyle name="40% - Accent3 19" xfId="313" xr:uid="{00000000-0005-0000-0000-000004010000}"/>
    <cellStyle name="40% - Accent3 2" xfId="314" xr:uid="{00000000-0005-0000-0000-000005010000}"/>
    <cellStyle name="40% - Accent3 2 2" xfId="315" xr:uid="{00000000-0005-0000-0000-000006010000}"/>
    <cellStyle name="40% - Accent3 2 3" xfId="316" xr:uid="{00000000-0005-0000-0000-000007010000}"/>
    <cellStyle name="40% - Accent3 20" xfId="317" xr:uid="{00000000-0005-0000-0000-000008010000}"/>
    <cellStyle name="40% - Accent3 21" xfId="318" xr:uid="{00000000-0005-0000-0000-000009010000}"/>
    <cellStyle name="40% - Accent3 22" xfId="319" xr:uid="{00000000-0005-0000-0000-00000A010000}"/>
    <cellStyle name="40% - Accent3 23" xfId="320" xr:uid="{00000000-0005-0000-0000-00000B010000}"/>
    <cellStyle name="40% - Accent3 24" xfId="321" xr:uid="{00000000-0005-0000-0000-00000C010000}"/>
    <cellStyle name="40% - Accent3 25" xfId="322" xr:uid="{00000000-0005-0000-0000-00000D010000}"/>
    <cellStyle name="40% - Accent3 26" xfId="323" xr:uid="{00000000-0005-0000-0000-00000E010000}"/>
    <cellStyle name="40% - Accent3 3" xfId="324" xr:uid="{00000000-0005-0000-0000-00000F010000}"/>
    <cellStyle name="40% - Accent3 3 2" xfId="325" xr:uid="{00000000-0005-0000-0000-000010010000}"/>
    <cellStyle name="40% - Accent3 3 2 2" xfId="3522" xr:uid="{00000000-0005-0000-0000-000011010000}"/>
    <cellStyle name="40% - Accent3 3 3" xfId="326" xr:uid="{00000000-0005-0000-0000-000012010000}"/>
    <cellStyle name="40% - Accent3 4" xfId="327" xr:uid="{00000000-0005-0000-0000-000013010000}"/>
    <cellStyle name="40% - Accent3 5" xfId="328" xr:uid="{00000000-0005-0000-0000-000014010000}"/>
    <cellStyle name="40% - Accent3 6" xfId="329" xr:uid="{00000000-0005-0000-0000-000015010000}"/>
    <cellStyle name="40% - Accent3 7" xfId="330" xr:uid="{00000000-0005-0000-0000-000016010000}"/>
    <cellStyle name="40% - Accent3 8" xfId="331" xr:uid="{00000000-0005-0000-0000-000017010000}"/>
    <cellStyle name="40% - Accent3 9" xfId="332" xr:uid="{00000000-0005-0000-0000-000018010000}"/>
    <cellStyle name="40% - Accent4" xfId="20" builtinId="43" customBuiltin="1"/>
    <cellStyle name="40% - Accent4 10" xfId="333" xr:uid="{00000000-0005-0000-0000-00001A010000}"/>
    <cellStyle name="40% - Accent4 11" xfId="334" xr:uid="{00000000-0005-0000-0000-00001B010000}"/>
    <cellStyle name="40% - Accent4 12" xfId="335" xr:uid="{00000000-0005-0000-0000-00001C010000}"/>
    <cellStyle name="40% - Accent4 13" xfId="336" xr:uid="{00000000-0005-0000-0000-00001D010000}"/>
    <cellStyle name="40% - Accent4 14" xfId="337" xr:uid="{00000000-0005-0000-0000-00001E010000}"/>
    <cellStyle name="40% - Accent4 15" xfId="338" xr:uid="{00000000-0005-0000-0000-00001F010000}"/>
    <cellStyle name="40% - Accent4 16" xfId="339" xr:uid="{00000000-0005-0000-0000-000020010000}"/>
    <cellStyle name="40% - Accent4 17" xfId="340" xr:uid="{00000000-0005-0000-0000-000021010000}"/>
    <cellStyle name="40% - Accent4 18" xfId="341" xr:uid="{00000000-0005-0000-0000-000022010000}"/>
    <cellStyle name="40% - Accent4 19" xfId="342" xr:uid="{00000000-0005-0000-0000-000023010000}"/>
    <cellStyle name="40% - Accent4 2" xfId="343" xr:uid="{00000000-0005-0000-0000-000024010000}"/>
    <cellStyle name="40% - Accent4 2 2" xfId="344" xr:uid="{00000000-0005-0000-0000-000025010000}"/>
    <cellStyle name="40% - Accent4 2 3" xfId="345" xr:uid="{00000000-0005-0000-0000-000026010000}"/>
    <cellStyle name="40% - Accent4 20" xfId="346" xr:uid="{00000000-0005-0000-0000-000027010000}"/>
    <cellStyle name="40% - Accent4 21" xfId="347" xr:uid="{00000000-0005-0000-0000-000028010000}"/>
    <cellStyle name="40% - Accent4 22" xfId="348" xr:uid="{00000000-0005-0000-0000-000029010000}"/>
    <cellStyle name="40% - Accent4 23" xfId="349" xr:uid="{00000000-0005-0000-0000-00002A010000}"/>
    <cellStyle name="40% - Accent4 24" xfId="350" xr:uid="{00000000-0005-0000-0000-00002B010000}"/>
    <cellStyle name="40% - Accent4 25" xfId="351" xr:uid="{00000000-0005-0000-0000-00002C010000}"/>
    <cellStyle name="40% - Accent4 26" xfId="352" xr:uid="{00000000-0005-0000-0000-00002D010000}"/>
    <cellStyle name="40% - Accent4 3" xfId="353" xr:uid="{00000000-0005-0000-0000-00002E010000}"/>
    <cellStyle name="40% - Accent4 3 2" xfId="354" xr:uid="{00000000-0005-0000-0000-00002F010000}"/>
    <cellStyle name="40% - Accent4 3 2 2" xfId="3523" xr:uid="{00000000-0005-0000-0000-000030010000}"/>
    <cellStyle name="40% - Accent4 3 3" xfId="355" xr:uid="{00000000-0005-0000-0000-000031010000}"/>
    <cellStyle name="40% - Accent4 4" xfId="356" xr:uid="{00000000-0005-0000-0000-000032010000}"/>
    <cellStyle name="40% - Accent4 5" xfId="357" xr:uid="{00000000-0005-0000-0000-000033010000}"/>
    <cellStyle name="40% - Accent4 6" xfId="358" xr:uid="{00000000-0005-0000-0000-000034010000}"/>
    <cellStyle name="40% - Accent4 7" xfId="359" xr:uid="{00000000-0005-0000-0000-000035010000}"/>
    <cellStyle name="40% - Accent4 8" xfId="360" xr:uid="{00000000-0005-0000-0000-000036010000}"/>
    <cellStyle name="40% - Accent4 9" xfId="361" xr:uid="{00000000-0005-0000-0000-000037010000}"/>
    <cellStyle name="40% - Accent5" xfId="22" builtinId="47" customBuiltin="1"/>
    <cellStyle name="40% - Accent5 10" xfId="362" xr:uid="{00000000-0005-0000-0000-000039010000}"/>
    <cellStyle name="40% - Accent5 11" xfId="363" xr:uid="{00000000-0005-0000-0000-00003A010000}"/>
    <cellStyle name="40% - Accent5 12" xfId="364" xr:uid="{00000000-0005-0000-0000-00003B010000}"/>
    <cellStyle name="40% - Accent5 13" xfId="365" xr:uid="{00000000-0005-0000-0000-00003C010000}"/>
    <cellStyle name="40% - Accent5 14" xfId="366" xr:uid="{00000000-0005-0000-0000-00003D010000}"/>
    <cellStyle name="40% - Accent5 15" xfId="367" xr:uid="{00000000-0005-0000-0000-00003E010000}"/>
    <cellStyle name="40% - Accent5 16" xfId="368" xr:uid="{00000000-0005-0000-0000-00003F010000}"/>
    <cellStyle name="40% - Accent5 17" xfId="369" xr:uid="{00000000-0005-0000-0000-000040010000}"/>
    <cellStyle name="40% - Accent5 18" xfId="370" xr:uid="{00000000-0005-0000-0000-000041010000}"/>
    <cellStyle name="40% - Accent5 19" xfId="371" xr:uid="{00000000-0005-0000-0000-000042010000}"/>
    <cellStyle name="40% - Accent5 2" xfId="372" xr:uid="{00000000-0005-0000-0000-000043010000}"/>
    <cellStyle name="40% - Accent5 2 2" xfId="373" xr:uid="{00000000-0005-0000-0000-000044010000}"/>
    <cellStyle name="40% - Accent5 2 3" xfId="374" xr:uid="{00000000-0005-0000-0000-000045010000}"/>
    <cellStyle name="40% - Accent5 20" xfId="375" xr:uid="{00000000-0005-0000-0000-000046010000}"/>
    <cellStyle name="40% - Accent5 21" xfId="376" xr:uid="{00000000-0005-0000-0000-000047010000}"/>
    <cellStyle name="40% - Accent5 22" xfId="377" xr:uid="{00000000-0005-0000-0000-000048010000}"/>
    <cellStyle name="40% - Accent5 23" xfId="378" xr:uid="{00000000-0005-0000-0000-000049010000}"/>
    <cellStyle name="40% - Accent5 24" xfId="379" xr:uid="{00000000-0005-0000-0000-00004A010000}"/>
    <cellStyle name="40% - Accent5 25" xfId="380" xr:uid="{00000000-0005-0000-0000-00004B010000}"/>
    <cellStyle name="40% - Accent5 26" xfId="381" xr:uid="{00000000-0005-0000-0000-00004C010000}"/>
    <cellStyle name="40% - Accent5 3" xfId="382" xr:uid="{00000000-0005-0000-0000-00004D010000}"/>
    <cellStyle name="40% - Accent5 3 2" xfId="383" xr:uid="{00000000-0005-0000-0000-00004E010000}"/>
    <cellStyle name="40% - Accent5 3 2 2" xfId="3525" xr:uid="{00000000-0005-0000-0000-00004F010000}"/>
    <cellStyle name="40% - Accent5 3 3" xfId="384" xr:uid="{00000000-0005-0000-0000-000050010000}"/>
    <cellStyle name="40% - Accent5 4" xfId="385" xr:uid="{00000000-0005-0000-0000-000051010000}"/>
    <cellStyle name="40% - Accent5 5" xfId="386" xr:uid="{00000000-0005-0000-0000-000052010000}"/>
    <cellStyle name="40% - Accent5 6" xfId="387" xr:uid="{00000000-0005-0000-0000-000053010000}"/>
    <cellStyle name="40% - Accent5 7" xfId="388" xr:uid="{00000000-0005-0000-0000-000054010000}"/>
    <cellStyle name="40% - Accent5 8" xfId="389" xr:uid="{00000000-0005-0000-0000-000055010000}"/>
    <cellStyle name="40% - Accent5 9" xfId="390" xr:uid="{00000000-0005-0000-0000-000056010000}"/>
    <cellStyle name="40% - Accent6 10" xfId="391" xr:uid="{00000000-0005-0000-0000-000057010000}"/>
    <cellStyle name="40% - Accent6 11" xfId="392" xr:uid="{00000000-0005-0000-0000-000058010000}"/>
    <cellStyle name="40% - Accent6 12" xfId="393" xr:uid="{00000000-0005-0000-0000-000059010000}"/>
    <cellStyle name="40% - Accent6 13" xfId="394" xr:uid="{00000000-0005-0000-0000-00005A010000}"/>
    <cellStyle name="40% - Accent6 14" xfId="395" xr:uid="{00000000-0005-0000-0000-00005B010000}"/>
    <cellStyle name="40% - Accent6 15" xfId="396" xr:uid="{00000000-0005-0000-0000-00005C010000}"/>
    <cellStyle name="40% - Accent6 16" xfId="397" xr:uid="{00000000-0005-0000-0000-00005D010000}"/>
    <cellStyle name="40% - Accent6 17" xfId="398" xr:uid="{00000000-0005-0000-0000-00005E010000}"/>
    <cellStyle name="40% - Accent6 18" xfId="399" xr:uid="{00000000-0005-0000-0000-00005F010000}"/>
    <cellStyle name="40% - Accent6 19" xfId="400" xr:uid="{00000000-0005-0000-0000-000060010000}"/>
    <cellStyle name="40% - Accent6 2" xfId="25" xr:uid="{00000000-0005-0000-0000-000061010000}"/>
    <cellStyle name="40% - Accent6 2 2" xfId="402" xr:uid="{00000000-0005-0000-0000-000062010000}"/>
    <cellStyle name="40% - Accent6 2 3" xfId="403" xr:uid="{00000000-0005-0000-0000-000063010000}"/>
    <cellStyle name="40% - Accent6 2 4" xfId="401" xr:uid="{00000000-0005-0000-0000-000064010000}"/>
    <cellStyle name="40% - Accent6 20" xfId="404" xr:uid="{00000000-0005-0000-0000-000065010000}"/>
    <cellStyle name="40% - Accent6 21" xfId="405" xr:uid="{00000000-0005-0000-0000-000066010000}"/>
    <cellStyle name="40% - Accent6 22" xfId="406" xr:uid="{00000000-0005-0000-0000-000067010000}"/>
    <cellStyle name="40% - Accent6 23" xfId="407" xr:uid="{00000000-0005-0000-0000-000068010000}"/>
    <cellStyle name="40% - Accent6 24" xfId="408" xr:uid="{00000000-0005-0000-0000-000069010000}"/>
    <cellStyle name="40% - Accent6 25" xfId="409" xr:uid="{00000000-0005-0000-0000-00006A010000}"/>
    <cellStyle name="40% - Accent6 26" xfId="410" xr:uid="{00000000-0005-0000-0000-00006B010000}"/>
    <cellStyle name="40% - Accent6 3" xfId="411" xr:uid="{00000000-0005-0000-0000-00006C010000}"/>
    <cellStyle name="40% - Accent6 3 2" xfId="412" xr:uid="{00000000-0005-0000-0000-00006D010000}"/>
    <cellStyle name="40% - Accent6 3 2 2" xfId="3526" xr:uid="{00000000-0005-0000-0000-00006E010000}"/>
    <cellStyle name="40% - Accent6 3 3" xfId="413" xr:uid="{00000000-0005-0000-0000-00006F010000}"/>
    <cellStyle name="40% - Accent6 4" xfId="414" xr:uid="{00000000-0005-0000-0000-000070010000}"/>
    <cellStyle name="40% - Accent6 5" xfId="415" xr:uid="{00000000-0005-0000-0000-000071010000}"/>
    <cellStyle name="40% - Accent6 6" xfId="416" xr:uid="{00000000-0005-0000-0000-000072010000}"/>
    <cellStyle name="40% - Accent6 7" xfId="417" xr:uid="{00000000-0005-0000-0000-000073010000}"/>
    <cellStyle name="40% - Accent6 8" xfId="418" xr:uid="{00000000-0005-0000-0000-000074010000}"/>
    <cellStyle name="40% - Accent6 9" xfId="419" xr:uid="{00000000-0005-0000-0000-000075010000}"/>
    <cellStyle name="60% - Accent1 10" xfId="420" xr:uid="{00000000-0005-0000-0000-000076010000}"/>
    <cellStyle name="60% - Accent1 11" xfId="421" xr:uid="{00000000-0005-0000-0000-000077010000}"/>
    <cellStyle name="60% - Accent1 12" xfId="422" xr:uid="{00000000-0005-0000-0000-000078010000}"/>
    <cellStyle name="60% - Accent1 13" xfId="423" xr:uid="{00000000-0005-0000-0000-000079010000}"/>
    <cellStyle name="60% - Accent1 14" xfId="424" xr:uid="{00000000-0005-0000-0000-00007A010000}"/>
    <cellStyle name="60% - Accent1 15" xfId="425" xr:uid="{00000000-0005-0000-0000-00007B010000}"/>
    <cellStyle name="60% - Accent1 16" xfId="426" xr:uid="{00000000-0005-0000-0000-00007C010000}"/>
    <cellStyle name="60% - Accent1 17" xfId="427" xr:uid="{00000000-0005-0000-0000-00007D010000}"/>
    <cellStyle name="60% - Accent1 18" xfId="428" xr:uid="{00000000-0005-0000-0000-00007E010000}"/>
    <cellStyle name="60% - Accent1 19" xfId="429" xr:uid="{00000000-0005-0000-0000-00007F010000}"/>
    <cellStyle name="60% - Accent1 2" xfId="26" xr:uid="{00000000-0005-0000-0000-000080010000}"/>
    <cellStyle name="60% - Accent1 2 2" xfId="3527" xr:uid="{00000000-0005-0000-0000-000081010000}"/>
    <cellStyle name="60% - Accent1 2 3" xfId="430" xr:uid="{00000000-0005-0000-0000-000082010000}"/>
    <cellStyle name="60% - Accent1 20" xfId="431" xr:uid="{00000000-0005-0000-0000-000083010000}"/>
    <cellStyle name="60% - Accent1 21" xfId="432" xr:uid="{00000000-0005-0000-0000-000084010000}"/>
    <cellStyle name="60% - Accent1 22" xfId="433" xr:uid="{00000000-0005-0000-0000-000085010000}"/>
    <cellStyle name="60% - Accent1 23" xfId="434" xr:uid="{00000000-0005-0000-0000-000086010000}"/>
    <cellStyle name="60% - Accent1 24" xfId="435" xr:uid="{00000000-0005-0000-0000-000087010000}"/>
    <cellStyle name="60% - Accent1 25" xfId="436" xr:uid="{00000000-0005-0000-0000-000088010000}"/>
    <cellStyle name="60% - Accent1 26" xfId="437" xr:uid="{00000000-0005-0000-0000-000089010000}"/>
    <cellStyle name="60% - Accent1 3" xfId="438" xr:uid="{00000000-0005-0000-0000-00008A010000}"/>
    <cellStyle name="60% - Accent1 3 2" xfId="439" xr:uid="{00000000-0005-0000-0000-00008B010000}"/>
    <cellStyle name="60% - Accent1 4" xfId="440" xr:uid="{00000000-0005-0000-0000-00008C010000}"/>
    <cellStyle name="60% - Accent1 5" xfId="441" xr:uid="{00000000-0005-0000-0000-00008D010000}"/>
    <cellStyle name="60% - Accent1 6" xfId="442" xr:uid="{00000000-0005-0000-0000-00008E010000}"/>
    <cellStyle name="60% - Accent1 7" xfId="443" xr:uid="{00000000-0005-0000-0000-00008F010000}"/>
    <cellStyle name="60% - Accent1 8" xfId="444" xr:uid="{00000000-0005-0000-0000-000090010000}"/>
    <cellStyle name="60% - Accent1 9" xfId="445" xr:uid="{00000000-0005-0000-0000-000091010000}"/>
    <cellStyle name="60% - Accent2 10" xfId="446" xr:uid="{00000000-0005-0000-0000-000092010000}"/>
    <cellStyle name="60% - Accent2 11" xfId="447" xr:uid="{00000000-0005-0000-0000-000093010000}"/>
    <cellStyle name="60% - Accent2 12" xfId="448" xr:uid="{00000000-0005-0000-0000-000094010000}"/>
    <cellStyle name="60% - Accent2 13" xfId="449" xr:uid="{00000000-0005-0000-0000-000095010000}"/>
    <cellStyle name="60% - Accent2 14" xfId="450" xr:uid="{00000000-0005-0000-0000-000096010000}"/>
    <cellStyle name="60% - Accent2 15" xfId="451" xr:uid="{00000000-0005-0000-0000-000097010000}"/>
    <cellStyle name="60% - Accent2 16" xfId="452" xr:uid="{00000000-0005-0000-0000-000098010000}"/>
    <cellStyle name="60% - Accent2 17" xfId="453" xr:uid="{00000000-0005-0000-0000-000099010000}"/>
    <cellStyle name="60% - Accent2 18" xfId="454" xr:uid="{00000000-0005-0000-0000-00009A010000}"/>
    <cellStyle name="60% - Accent2 19" xfId="455" xr:uid="{00000000-0005-0000-0000-00009B010000}"/>
    <cellStyle name="60% - Accent2 2" xfId="27" xr:uid="{00000000-0005-0000-0000-00009C010000}"/>
    <cellStyle name="60% - Accent2 2 2" xfId="3528" xr:uid="{00000000-0005-0000-0000-00009D010000}"/>
    <cellStyle name="60% - Accent2 2 3" xfId="456" xr:uid="{00000000-0005-0000-0000-00009E010000}"/>
    <cellStyle name="60% - Accent2 20" xfId="457" xr:uid="{00000000-0005-0000-0000-00009F010000}"/>
    <cellStyle name="60% - Accent2 21" xfId="458" xr:uid="{00000000-0005-0000-0000-0000A0010000}"/>
    <cellStyle name="60% - Accent2 22" xfId="459" xr:uid="{00000000-0005-0000-0000-0000A1010000}"/>
    <cellStyle name="60% - Accent2 23" xfId="460" xr:uid="{00000000-0005-0000-0000-0000A2010000}"/>
    <cellStyle name="60% - Accent2 24" xfId="461" xr:uid="{00000000-0005-0000-0000-0000A3010000}"/>
    <cellStyle name="60% - Accent2 25" xfId="462" xr:uid="{00000000-0005-0000-0000-0000A4010000}"/>
    <cellStyle name="60% - Accent2 26" xfId="463" xr:uid="{00000000-0005-0000-0000-0000A5010000}"/>
    <cellStyle name="60% - Accent2 3" xfId="464" xr:uid="{00000000-0005-0000-0000-0000A6010000}"/>
    <cellStyle name="60% - Accent2 3 2" xfId="465" xr:uid="{00000000-0005-0000-0000-0000A7010000}"/>
    <cellStyle name="60% - Accent2 4" xfId="466" xr:uid="{00000000-0005-0000-0000-0000A8010000}"/>
    <cellStyle name="60% - Accent2 5" xfId="467" xr:uid="{00000000-0005-0000-0000-0000A9010000}"/>
    <cellStyle name="60% - Accent2 6" xfId="468" xr:uid="{00000000-0005-0000-0000-0000AA010000}"/>
    <cellStyle name="60% - Accent2 7" xfId="469" xr:uid="{00000000-0005-0000-0000-0000AB010000}"/>
    <cellStyle name="60% - Accent2 8" xfId="470" xr:uid="{00000000-0005-0000-0000-0000AC010000}"/>
    <cellStyle name="60% - Accent2 9" xfId="471" xr:uid="{00000000-0005-0000-0000-0000AD010000}"/>
    <cellStyle name="60% - Accent3 10" xfId="472" xr:uid="{00000000-0005-0000-0000-0000AE010000}"/>
    <cellStyle name="60% - Accent3 11" xfId="473" xr:uid="{00000000-0005-0000-0000-0000AF010000}"/>
    <cellStyle name="60% - Accent3 12" xfId="474" xr:uid="{00000000-0005-0000-0000-0000B0010000}"/>
    <cellStyle name="60% - Accent3 13" xfId="475" xr:uid="{00000000-0005-0000-0000-0000B1010000}"/>
    <cellStyle name="60% - Accent3 14" xfId="476" xr:uid="{00000000-0005-0000-0000-0000B2010000}"/>
    <cellStyle name="60% - Accent3 15" xfId="477" xr:uid="{00000000-0005-0000-0000-0000B3010000}"/>
    <cellStyle name="60% - Accent3 16" xfId="478" xr:uid="{00000000-0005-0000-0000-0000B4010000}"/>
    <cellStyle name="60% - Accent3 17" xfId="479" xr:uid="{00000000-0005-0000-0000-0000B5010000}"/>
    <cellStyle name="60% - Accent3 18" xfId="480" xr:uid="{00000000-0005-0000-0000-0000B6010000}"/>
    <cellStyle name="60% - Accent3 19" xfId="481" xr:uid="{00000000-0005-0000-0000-0000B7010000}"/>
    <cellStyle name="60% - Accent3 2" xfId="28" xr:uid="{00000000-0005-0000-0000-0000B8010000}"/>
    <cellStyle name="60% - Accent3 2 2" xfId="3529" xr:uid="{00000000-0005-0000-0000-0000B9010000}"/>
    <cellStyle name="60% - Accent3 2 3" xfId="482" xr:uid="{00000000-0005-0000-0000-0000BA010000}"/>
    <cellStyle name="60% - Accent3 20" xfId="483" xr:uid="{00000000-0005-0000-0000-0000BB010000}"/>
    <cellStyle name="60% - Accent3 21" xfId="484" xr:uid="{00000000-0005-0000-0000-0000BC010000}"/>
    <cellStyle name="60% - Accent3 22" xfId="485" xr:uid="{00000000-0005-0000-0000-0000BD010000}"/>
    <cellStyle name="60% - Accent3 23" xfId="486" xr:uid="{00000000-0005-0000-0000-0000BE010000}"/>
    <cellStyle name="60% - Accent3 24" xfId="487" xr:uid="{00000000-0005-0000-0000-0000BF010000}"/>
    <cellStyle name="60% - Accent3 25" xfId="488" xr:uid="{00000000-0005-0000-0000-0000C0010000}"/>
    <cellStyle name="60% - Accent3 26" xfId="489" xr:uid="{00000000-0005-0000-0000-0000C1010000}"/>
    <cellStyle name="60% - Accent3 3" xfId="490" xr:uid="{00000000-0005-0000-0000-0000C2010000}"/>
    <cellStyle name="60% - Accent3 3 2" xfId="491" xr:uid="{00000000-0005-0000-0000-0000C3010000}"/>
    <cellStyle name="60% - Accent3 4" xfId="492" xr:uid="{00000000-0005-0000-0000-0000C4010000}"/>
    <cellStyle name="60% - Accent3 5" xfId="493" xr:uid="{00000000-0005-0000-0000-0000C5010000}"/>
    <cellStyle name="60% - Accent3 6" xfId="494" xr:uid="{00000000-0005-0000-0000-0000C6010000}"/>
    <cellStyle name="60% - Accent3 7" xfId="495" xr:uid="{00000000-0005-0000-0000-0000C7010000}"/>
    <cellStyle name="60% - Accent3 8" xfId="496" xr:uid="{00000000-0005-0000-0000-0000C8010000}"/>
    <cellStyle name="60% - Accent3 9" xfId="497" xr:uid="{00000000-0005-0000-0000-0000C9010000}"/>
    <cellStyle name="60% - Accent4 10" xfId="498" xr:uid="{00000000-0005-0000-0000-0000CA010000}"/>
    <cellStyle name="60% - Accent4 11" xfId="499" xr:uid="{00000000-0005-0000-0000-0000CB010000}"/>
    <cellStyle name="60% - Accent4 12" xfId="500" xr:uid="{00000000-0005-0000-0000-0000CC010000}"/>
    <cellStyle name="60% - Accent4 13" xfId="501" xr:uid="{00000000-0005-0000-0000-0000CD010000}"/>
    <cellStyle name="60% - Accent4 14" xfId="502" xr:uid="{00000000-0005-0000-0000-0000CE010000}"/>
    <cellStyle name="60% - Accent4 15" xfId="503" xr:uid="{00000000-0005-0000-0000-0000CF010000}"/>
    <cellStyle name="60% - Accent4 16" xfId="504" xr:uid="{00000000-0005-0000-0000-0000D0010000}"/>
    <cellStyle name="60% - Accent4 17" xfId="505" xr:uid="{00000000-0005-0000-0000-0000D1010000}"/>
    <cellStyle name="60% - Accent4 18" xfId="506" xr:uid="{00000000-0005-0000-0000-0000D2010000}"/>
    <cellStyle name="60% - Accent4 19" xfId="507" xr:uid="{00000000-0005-0000-0000-0000D3010000}"/>
    <cellStyle name="60% - Accent4 2" xfId="29" xr:uid="{00000000-0005-0000-0000-0000D4010000}"/>
    <cellStyle name="60% - Accent4 2 2" xfId="3530" xr:uid="{00000000-0005-0000-0000-0000D5010000}"/>
    <cellStyle name="60% - Accent4 2 3" xfId="508" xr:uid="{00000000-0005-0000-0000-0000D6010000}"/>
    <cellStyle name="60% - Accent4 20" xfId="509" xr:uid="{00000000-0005-0000-0000-0000D7010000}"/>
    <cellStyle name="60% - Accent4 21" xfId="510" xr:uid="{00000000-0005-0000-0000-0000D8010000}"/>
    <cellStyle name="60% - Accent4 22" xfId="511" xr:uid="{00000000-0005-0000-0000-0000D9010000}"/>
    <cellStyle name="60% - Accent4 23" xfId="512" xr:uid="{00000000-0005-0000-0000-0000DA010000}"/>
    <cellStyle name="60% - Accent4 24" xfId="513" xr:uid="{00000000-0005-0000-0000-0000DB010000}"/>
    <cellStyle name="60% - Accent4 25" xfId="514" xr:uid="{00000000-0005-0000-0000-0000DC010000}"/>
    <cellStyle name="60% - Accent4 26" xfId="515" xr:uid="{00000000-0005-0000-0000-0000DD010000}"/>
    <cellStyle name="60% - Accent4 3" xfId="516" xr:uid="{00000000-0005-0000-0000-0000DE010000}"/>
    <cellStyle name="60% - Accent4 3 2" xfId="517" xr:uid="{00000000-0005-0000-0000-0000DF010000}"/>
    <cellStyle name="60% - Accent4 4" xfId="518" xr:uid="{00000000-0005-0000-0000-0000E0010000}"/>
    <cellStyle name="60% - Accent4 5" xfId="519" xr:uid="{00000000-0005-0000-0000-0000E1010000}"/>
    <cellStyle name="60% - Accent4 6" xfId="520" xr:uid="{00000000-0005-0000-0000-0000E2010000}"/>
    <cellStyle name="60% - Accent4 7" xfId="521" xr:uid="{00000000-0005-0000-0000-0000E3010000}"/>
    <cellStyle name="60% - Accent4 8" xfId="522" xr:uid="{00000000-0005-0000-0000-0000E4010000}"/>
    <cellStyle name="60% - Accent4 9" xfId="523" xr:uid="{00000000-0005-0000-0000-0000E5010000}"/>
    <cellStyle name="60% - Accent5 10" xfId="524" xr:uid="{00000000-0005-0000-0000-0000E6010000}"/>
    <cellStyle name="60% - Accent5 11" xfId="525" xr:uid="{00000000-0005-0000-0000-0000E7010000}"/>
    <cellStyle name="60% - Accent5 12" xfId="526" xr:uid="{00000000-0005-0000-0000-0000E8010000}"/>
    <cellStyle name="60% - Accent5 13" xfId="527" xr:uid="{00000000-0005-0000-0000-0000E9010000}"/>
    <cellStyle name="60% - Accent5 14" xfId="528" xr:uid="{00000000-0005-0000-0000-0000EA010000}"/>
    <cellStyle name="60% - Accent5 15" xfId="529" xr:uid="{00000000-0005-0000-0000-0000EB010000}"/>
    <cellStyle name="60% - Accent5 16" xfId="530" xr:uid="{00000000-0005-0000-0000-0000EC010000}"/>
    <cellStyle name="60% - Accent5 17" xfId="531" xr:uid="{00000000-0005-0000-0000-0000ED010000}"/>
    <cellStyle name="60% - Accent5 18" xfId="532" xr:uid="{00000000-0005-0000-0000-0000EE010000}"/>
    <cellStyle name="60% - Accent5 19" xfId="533" xr:uid="{00000000-0005-0000-0000-0000EF010000}"/>
    <cellStyle name="60% - Accent5 2" xfId="30" xr:uid="{00000000-0005-0000-0000-0000F0010000}"/>
    <cellStyle name="60% - Accent5 2 2" xfId="3531" xr:uid="{00000000-0005-0000-0000-0000F1010000}"/>
    <cellStyle name="60% - Accent5 2 3" xfId="534" xr:uid="{00000000-0005-0000-0000-0000F2010000}"/>
    <cellStyle name="60% - Accent5 20" xfId="535" xr:uid="{00000000-0005-0000-0000-0000F3010000}"/>
    <cellStyle name="60% - Accent5 21" xfId="536" xr:uid="{00000000-0005-0000-0000-0000F4010000}"/>
    <cellStyle name="60% - Accent5 22" xfId="537" xr:uid="{00000000-0005-0000-0000-0000F5010000}"/>
    <cellStyle name="60% - Accent5 23" xfId="538" xr:uid="{00000000-0005-0000-0000-0000F6010000}"/>
    <cellStyle name="60% - Accent5 24" xfId="539" xr:uid="{00000000-0005-0000-0000-0000F7010000}"/>
    <cellStyle name="60% - Accent5 25" xfId="540" xr:uid="{00000000-0005-0000-0000-0000F8010000}"/>
    <cellStyle name="60% - Accent5 26" xfId="541" xr:uid="{00000000-0005-0000-0000-0000F9010000}"/>
    <cellStyle name="60% - Accent5 3" xfId="542" xr:uid="{00000000-0005-0000-0000-0000FA010000}"/>
    <cellStyle name="60% - Accent5 3 2" xfId="543" xr:uid="{00000000-0005-0000-0000-0000FB010000}"/>
    <cellStyle name="60% - Accent5 4" xfId="544" xr:uid="{00000000-0005-0000-0000-0000FC010000}"/>
    <cellStyle name="60% - Accent5 5" xfId="545" xr:uid="{00000000-0005-0000-0000-0000FD010000}"/>
    <cellStyle name="60% - Accent5 6" xfId="546" xr:uid="{00000000-0005-0000-0000-0000FE010000}"/>
    <cellStyle name="60% - Accent5 7" xfId="547" xr:uid="{00000000-0005-0000-0000-0000FF010000}"/>
    <cellStyle name="60% - Accent5 8" xfId="548" xr:uid="{00000000-0005-0000-0000-000000020000}"/>
    <cellStyle name="60% - Accent5 9" xfId="549" xr:uid="{00000000-0005-0000-0000-000001020000}"/>
    <cellStyle name="60% - Accent6 10" xfId="550" xr:uid="{00000000-0005-0000-0000-000002020000}"/>
    <cellStyle name="60% - Accent6 11" xfId="551" xr:uid="{00000000-0005-0000-0000-000003020000}"/>
    <cellStyle name="60% - Accent6 12" xfId="552" xr:uid="{00000000-0005-0000-0000-000004020000}"/>
    <cellStyle name="60% - Accent6 13" xfId="553" xr:uid="{00000000-0005-0000-0000-000005020000}"/>
    <cellStyle name="60% - Accent6 14" xfId="554" xr:uid="{00000000-0005-0000-0000-000006020000}"/>
    <cellStyle name="60% - Accent6 15" xfId="555" xr:uid="{00000000-0005-0000-0000-000007020000}"/>
    <cellStyle name="60% - Accent6 16" xfId="556" xr:uid="{00000000-0005-0000-0000-000008020000}"/>
    <cellStyle name="60% - Accent6 17" xfId="557" xr:uid="{00000000-0005-0000-0000-000009020000}"/>
    <cellStyle name="60% - Accent6 18" xfId="558" xr:uid="{00000000-0005-0000-0000-00000A020000}"/>
    <cellStyle name="60% - Accent6 19" xfId="559" xr:uid="{00000000-0005-0000-0000-00000B020000}"/>
    <cellStyle name="60% - Accent6 2" xfId="31" xr:uid="{00000000-0005-0000-0000-00000C020000}"/>
    <cellStyle name="60% - Accent6 2 2" xfId="3532" xr:uid="{00000000-0005-0000-0000-00000D020000}"/>
    <cellStyle name="60% - Accent6 2 3" xfId="560" xr:uid="{00000000-0005-0000-0000-00000E020000}"/>
    <cellStyle name="60% - Accent6 20" xfId="561" xr:uid="{00000000-0005-0000-0000-00000F020000}"/>
    <cellStyle name="60% - Accent6 21" xfId="562" xr:uid="{00000000-0005-0000-0000-000010020000}"/>
    <cellStyle name="60% - Accent6 22" xfId="563" xr:uid="{00000000-0005-0000-0000-000011020000}"/>
    <cellStyle name="60% - Accent6 23" xfId="564" xr:uid="{00000000-0005-0000-0000-000012020000}"/>
    <cellStyle name="60% - Accent6 24" xfId="565" xr:uid="{00000000-0005-0000-0000-000013020000}"/>
    <cellStyle name="60% - Accent6 25" xfId="566" xr:uid="{00000000-0005-0000-0000-000014020000}"/>
    <cellStyle name="60% - Accent6 26" xfId="567" xr:uid="{00000000-0005-0000-0000-000015020000}"/>
    <cellStyle name="60% - Accent6 3" xfId="568" xr:uid="{00000000-0005-0000-0000-000016020000}"/>
    <cellStyle name="60% - Accent6 3 2" xfId="569" xr:uid="{00000000-0005-0000-0000-000017020000}"/>
    <cellStyle name="60% - Accent6 4" xfId="570" xr:uid="{00000000-0005-0000-0000-000018020000}"/>
    <cellStyle name="60% - Accent6 5" xfId="571" xr:uid="{00000000-0005-0000-0000-000019020000}"/>
    <cellStyle name="60% - Accent6 6" xfId="572" xr:uid="{00000000-0005-0000-0000-00001A020000}"/>
    <cellStyle name="60% - Accent6 7" xfId="573" xr:uid="{00000000-0005-0000-0000-00001B020000}"/>
    <cellStyle name="60% - Accent6 8" xfId="574" xr:uid="{00000000-0005-0000-0000-00001C020000}"/>
    <cellStyle name="60% - Accent6 9" xfId="575" xr:uid="{00000000-0005-0000-0000-00001D020000}"/>
    <cellStyle name="A¨­￠￢￠O [0]_AO¨uRCN¡¾U " xfId="32" xr:uid="{00000000-0005-0000-0000-00001E020000}"/>
    <cellStyle name="A¨­￠￢￠O_AO¨uRCN¡¾U " xfId="33" xr:uid="{00000000-0005-0000-0000-00001F020000}"/>
    <cellStyle name="Accent1 10" xfId="576" xr:uid="{00000000-0005-0000-0000-000020020000}"/>
    <cellStyle name="Accent1 11" xfId="577" xr:uid="{00000000-0005-0000-0000-000021020000}"/>
    <cellStyle name="Accent1 12" xfId="578" xr:uid="{00000000-0005-0000-0000-000022020000}"/>
    <cellStyle name="Accent1 13" xfId="579" xr:uid="{00000000-0005-0000-0000-000023020000}"/>
    <cellStyle name="Accent1 14" xfId="580" xr:uid="{00000000-0005-0000-0000-000024020000}"/>
    <cellStyle name="Accent1 15" xfId="581" xr:uid="{00000000-0005-0000-0000-000025020000}"/>
    <cellStyle name="Accent1 16" xfId="582" xr:uid="{00000000-0005-0000-0000-000026020000}"/>
    <cellStyle name="Accent1 17" xfId="583" xr:uid="{00000000-0005-0000-0000-000027020000}"/>
    <cellStyle name="Accent1 18" xfId="584" xr:uid="{00000000-0005-0000-0000-000028020000}"/>
    <cellStyle name="Accent1 19" xfId="585" xr:uid="{00000000-0005-0000-0000-000029020000}"/>
    <cellStyle name="Accent1 2" xfId="34" xr:uid="{00000000-0005-0000-0000-00002A020000}"/>
    <cellStyle name="Accent1 2 2" xfId="3533" xr:uid="{00000000-0005-0000-0000-00002B020000}"/>
    <cellStyle name="Accent1 2 3" xfId="586" xr:uid="{00000000-0005-0000-0000-00002C020000}"/>
    <cellStyle name="Accent1 20" xfId="587" xr:uid="{00000000-0005-0000-0000-00002D020000}"/>
    <cellStyle name="Accent1 21" xfId="588" xr:uid="{00000000-0005-0000-0000-00002E020000}"/>
    <cellStyle name="Accent1 22" xfId="589" xr:uid="{00000000-0005-0000-0000-00002F020000}"/>
    <cellStyle name="Accent1 23" xfId="590" xr:uid="{00000000-0005-0000-0000-000030020000}"/>
    <cellStyle name="Accent1 24" xfId="591" xr:uid="{00000000-0005-0000-0000-000031020000}"/>
    <cellStyle name="Accent1 25" xfId="592" xr:uid="{00000000-0005-0000-0000-000032020000}"/>
    <cellStyle name="Accent1 26" xfId="593" xr:uid="{00000000-0005-0000-0000-000033020000}"/>
    <cellStyle name="Accent1 3" xfId="594" xr:uid="{00000000-0005-0000-0000-000034020000}"/>
    <cellStyle name="Accent1 3 2" xfId="595" xr:uid="{00000000-0005-0000-0000-000035020000}"/>
    <cellStyle name="Accent1 4" xfId="596" xr:uid="{00000000-0005-0000-0000-000036020000}"/>
    <cellStyle name="Accent1 5" xfId="597" xr:uid="{00000000-0005-0000-0000-000037020000}"/>
    <cellStyle name="Accent1 6" xfId="598" xr:uid="{00000000-0005-0000-0000-000038020000}"/>
    <cellStyle name="Accent1 7" xfId="599" xr:uid="{00000000-0005-0000-0000-000039020000}"/>
    <cellStyle name="Accent1 8" xfId="600" xr:uid="{00000000-0005-0000-0000-00003A020000}"/>
    <cellStyle name="Accent1 9" xfId="601" xr:uid="{00000000-0005-0000-0000-00003B020000}"/>
    <cellStyle name="Accent2 10" xfId="602" xr:uid="{00000000-0005-0000-0000-00003C020000}"/>
    <cellStyle name="Accent2 11" xfId="603" xr:uid="{00000000-0005-0000-0000-00003D020000}"/>
    <cellStyle name="Accent2 12" xfId="604" xr:uid="{00000000-0005-0000-0000-00003E020000}"/>
    <cellStyle name="Accent2 13" xfId="605" xr:uid="{00000000-0005-0000-0000-00003F020000}"/>
    <cellStyle name="Accent2 14" xfId="606" xr:uid="{00000000-0005-0000-0000-000040020000}"/>
    <cellStyle name="Accent2 15" xfId="607" xr:uid="{00000000-0005-0000-0000-000041020000}"/>
    <cellStyle name="Accent2 16" xfId="608" xr:uid="{00000000-0005-0000-0000-000042020000}"/>
    <cellStyle name="Accent2 17" xfId="609" xr:uid="{00000000-0005-0000-0000-000043020000}"/>
    <cellStyle name="Accent2 18" xfId="610" xr:uid="{00000000-0005-0000-0000-000044020000}"/>
    <cellStyle name="Accent2 19" xfId="611" xr:uid="{00000000-0005-0000-0000-000045020000}"/>
    <cellStyle name="Accent2 2" xfId="35" xr:uid="{00000000-0005-0000-0000-000046020000}"/>
    <cellStyle name="Accent2 2 2" xfId="3534" xr:uid="{00000000-0005-0000-0000-000047020000}"/>
    <cellStyle name="Accent2 2 3" xfId="612" xr:uid="{00000000-0005-0000-0000-000048020000}"/>
    <cellStyle name="Accent2 20" xfId="613" xr:uid="{00000000-0005-0000-0000-000049020000}"/>
    <cellStyle name="Accent2 21" xfId="614" xr:uid="{00000000-0005-0000-0000-00004A020000}"/>
    <cellStyle name="Accent2 22" xfId="615" xr:uid="{00000000-0005-0000-0000-00004B020000}"/>
    <cellStyle name="Accent2 23" xfId="616" xr:uid="{00000000-0005-0000-0000-00004C020000}"/>
    <cellStyle name="Accent2 24" xfId="617" xr:uid="{00000000-0005-0000-0000-00004D020000}"/>
    <cellStyle name="Accent2 25" xfId="618" xr:uid="{00000000-0005-0000-0000-00004E020000}"/>
    <cellStyle name="Accent2 26" xfId="619" xr:uid="{00000000-0005-0000-0000-00004F020000}"/>
    <cellStyle name="Accent2 3" xfId="620" xr:uid="{00000000-0005-0000-0000-000050020000}"/>
    <cellStyle name="Accent2 3 2" xfId="621" xr:uid="{00000000-0005-0000-0000-000051020000}"/>
    <cellStyle name="Accent2 4" xfId="622" xr:uid="{00000000-0005-0000-0000-000052020000}"/>
    <cellStyle name="Accent2 5" xfId="623" xr:uid="{00000000-0005-0000-0000-000053020000}"/>
    <cellStyle name="Accent2 6" xfId="624" xr:uid="{00000000-0005-0000-0000-000054020000}"/>
    <cellStyle name="Accent2 7" xfId="625" xr:uid="{00000000-0005-0000-0000-000055020000}"/>
    <cellStyle name="Accent2 8" xfId="626" xr:uid="{00000000-0005-0000-0000-000056020000}"/>
    <cellStyle name="Accent2 9" xfId="627" xr:uid="{00000000-0005-0000-0000-000057020000}"/>
    <cellStyle name="Accent3 10" xfId="628" xr:uid="{00000000-0005-0000-0000-000058020000}"/>
    <cellStyle name="Accent3 11" xfId="629" xr:uid="{00000000-0005-0000-0000-000059020000}"/>
    <cellStyle name="Accent3 12" xfId="630" xr:uid="{00000000-0005-0000-0000-00005A020000}"/>
    <cellStyle name="Accent3 13" xfId="631" xr:uid="{00000000-0005-0000-0000-00005B020000}"/>
    <cellStyle name="Accent3 14" xfId="632" xr:uid="{00000000-0005-0000-0000-00005C020000}"/>
    <cellStyle name="Accent3 15" xfId="633" xr:uid="{00000000-0005-0000-0000-00005D020000}"/>
    <cellStyle name="Accent3 16" xfId="634" xr:uid="{00000000-0005-0000-0000-00005E020000}"/>
    <cellStyle name="Accent3 17" xfId="635" xr:uid="{00000000-0005-0000-0000-00005F020000}"/>
    <cellStyle name="Accent3 18" xfId="636" xr:uid="{00000000-0005-0000-0000-000060020000}"/>
    <cellStyle name="Accent3 19" xfId="637" xr:uid="{00000000-0005-0000-0000-000061020000}"/>
    <cellStyle name="Accent3 2" xfId="36" xr:uid="{00000000-0005-0000-0000-000062020000}"/>
    <cellStyle name="Accent3 2 2" xfId="3535" xr:uid="{00000000-0005-0000-0000-000063020000}"/>
    <cellStyle name="Accent3 2 3" xfId="638" xr:uid="{00000000-0005-0000-0000-000064020000}"/>
    <cellStyle name="Accent3 20" xfId="639" xr:uid="{00000000-0005-0000-0000-000065020000}"/>
    <cellStyle name="Accent3 21" xfId="640" xr:uid="{00000000-0005-0000-0000-000066020000}"/>
    <cellStyle name="Accent3 22" xfId="641" xr:uid="{00000000-0005-0000-0000-000067020000}"/>
    <cellStyle name="Accent3 23" xfId="642" xr:uid="{00000000-0005-0000-0000-000068020000}"/>
    <cellStyle name="Accent3 24" xfId="643" xr:uid="{00000000-0005-0000-0000-000069020000}"/>
    <cellStyle name="Accent3 25" xfId="644" xr:uid="{00000000-0005-0000-0000-00006A020000}"/>
    <cellStyle name="Accent3 26" xfId="645" xr:uid="{00000000-0005-0000-0000-00006B020000}"/>
    <cellStyle name="Accent3 3" xfId="646" xr:uid="{00000000-0005-0000-0000-00006C020000}"/>
    <cellStyle name="Accent3 3 2" xfId="647" xr:uid="{00000000-0005-0000-0000-00006D020000}"/>
    <cellStyle name="Accent3 4" xfId="648" xr:uid="{00000000-0005-0000-0000-00006E020000}"/>
    <cellStyle name="Accent3 5" xfId="649" xr:uid="{00000000-0005-0000-0000-00006F020000}"/>
    <cellStyle name="Accent3 6" xfId="650" xr:uid="{00000000-0005-0000-0000-000070020000}"/>
    <cellStyle name="Accent3 7" xfId="651" xr:uid="{00000000-0005-0000-0000-000071020000}"/>
    <cellStyle name="Accent3 8" xfId="652" xr:uid="{00000000-0005-0000-0000-000072020000}"/>
    <cellStyle name="Accent3 9" xfId="653" xr:uid="{00000000-0005-0000-0000-000073020000}"/>
    <cellStyle name="Accent4 10" xfId="654" xr:uid="{00000000-0005-0000-0000-000074020000}"/>
    <cellStyle name="Accent4 11" xfId="655" xr:uid="{00000000-0005-0000-0000-000075020000}"/>
    <cellStyle name="Accent4 12" xfId="656" xr:uid="{00000000-0005-0000-0000-000076020000}"/>
    <cellStyle name="Accent4 13" xfId="657" xr:uid="{00000000-0005-0000-0000-000077020000}"/>
    <cellStyle name="Accent4 14" xfId="658" xr:uid="{00000000-0005-0000-0000-000078020000}"/>
    <cellStyle name="Accent4 15" xfId="659" xr:uid="{00000000-0005-0000-0000-000079020000}"/>
    <cellStyle name="Accent4 16" xfId="660" xr:uid="{00000000-0005-0000-0000-00007A020000}"/>
    <cellStyle name="Accent4 17" xfId="661" xr:uid="{00000000-0005-0000-0000-00007B020000}"/>
    <cellStyle name="Accent4 18" xfId="662" xr:uid="{00000000-0005-0000-0000-00007C020000}"/>
    <cellStyle name="Accent4 19" xfId="663" xr:uid="{00000000-0005-0000-0000-00007D020000}"/>
    <cellStyle name="Accent4 2" xfId="37" xr:uid="{00000000-0005-0000-0000-00007E020000}"/>
    <cellStyle name="Accent4 2 2" xfId="3536" xr:uid="{00000000-0005-0000-0000-00007F020000}"/>
    <cellStyle name="Accent4 2 3" xfId="664" xr:uid="{00000000-0005-0000-0000-000080020000}"/>
    <cellStyle name="Accent4 20" xfId="665" xr:uid="{00000000-0005-0000-0000-000081020000}"/>
    <cellStyle name="Accent4 21" xfId="666" xr:uid="{00000000-0005-0000-0000-000082020000}"/>
    <cellStyle name="Accent4 22" xfId="667" xr:uid="{00000000-0005-0000-0000-000083020000}"/>
    <cellStyle name="Accent4 23" xfId="668" xr:uid="{00000000-0005-0000-0000-000084020000}"/>
    <cellStyle name="Accent4 24" xfId="669" xr:uid="{00000000-0005-0000-0000-000085020000}"/>
    <cellStyle name="Accent4 25" xfId="670" xr:uid="{00000000-0005-0000-0000-000086020000}"/>
    <cellStyle name="Accent4 26" xfId="671" xr:uid="{00000000-0005-0000-0000-000087020000}"/>
    <cellStyle name="Accent4 3" xfId="672" xr:uid="{00000000-0005-0000-0000-000088020000}"/>
    <cellStyle name="Accent4 3 2" xfId="673" xr:uid="{00000000-0005-0000-0000-000089020000}"/>
    <cellStyle name="Accent4 4" xfId="674" xr:uid="{00000000-0005-0000-0000-00008A020000}"/>
    <cellStyle name="Accent4 5" xfId="675" xr:uid="{00000000-0005-0000-0000-00008B020000}"/>
    <cellStyle name="Accent4 6" xfId="676" xr:uid="{00000000-0005-0000-0000-00008C020000}"/>
    <cellStyle name="Accent4 7" xfId="677" xr:uid="{00000000-0005-0000-0000-00008D020000}"/>
    <cellStyle name="Accent4 8" xfId="678" xr:uid="{00000000-0005-0000-0000-00008E020000}"/>
    <cellStyle name="Accent4 9" xfId="679" xr:uid="{00000000-0005-0000-0000-00008F020000}"/>
    <cellStyle name="Accent5 10" xfId="680" xr:uid="{00000000-0005-0000-0000-000090020000}"/>
    <cellStyle name="Accent5 11" xfId="681" xr:uid="{00000000-0005-0000-0000-000091020000}"/>
    <cellStyle name="Accent5 12" xfId="682" xr:uid="{00000000-0005-0000-0000-000092020000}"/>
    <cellStyle name="Accent5 13" xfId="683" xr:uid="{00000000-0005-0000-0000-000093020000}"/>
    <cellStyle name="Accent5 14" xfId="684" xr:uid="{00000000-0005-0000-0000-000094020000}"/>
    <cellStyle name="Accent5 15" xfId="685" xr:uid="{00000000-0005-0000-0000-000095020000}"/>
    <cellStyle name="Accent5 16" xfId="686" xr:uid="{00000000-0005-0000-0000-000096020000}"/>
    <cellStyle name="Accent5 17" xfId="687" xr:uid="{00000000-0005-0000-0000-000097020000}"/>
    <cellStyle name="Accent5 18" xfId="688" xr:uid="{00000000-0005-0000-0000-000098020000}"/>
    <cellStyle name="Accent5 19" xfId="689" xr:uid="{00000000-0005-0000-0000-000099020000}"/>
    <cellStyle name="Accent5 2" xfId="38" xr:uid="{00000000-0005-0000-0000-00009A020000}"/>
    <cellStyle name="Accent5 2 2" xfId="690" xr:uid="{00000000-0005-0000-0000-00009B020000}"/>
    <cellStyle name="Accent5 20" xfId="691" xr:uid="{00000000-0005-0000-0000-00009C020000}"/>
    <cellStyle name="Accent5 21" xfId="692" xr:uid="{00000000-0005-0000-0000-00009D020000}"/>
    <cellStyle name="Accent5 22" xfId="693" xr:uid="{00000000-0005-0000-0000-00009E020000}"/>
    <cellStyle name="Accent5 23" xfId="694" xr:uid="{00000000-0005-0000-0000-00009F020000}"/>
    <cellStyle name="Accent5 24" xfId="695" xr:uid="{00000000-0005-0000-0000-0000A0020000}"/>
    <cellStyle name="Accent5 25" xfId="696" xr:uid="{00000000-0005-0000-0000-0000A1020000}"/>
    <cellStyle name="Accent5 26" xfId="697" xr:uid="{00000000-0005-0000-0000-0000A2020000}"/>
    <cellStyle name="Accent5 3" xfId="698" xr:uid="{00000000-0005-0000-0000-0000A3020000}"/>
    <cellStyle name="Accent5 4" xfId="699" xr:uid="{00000000-0005-0000-0000-0000A4020000}"/>
    <cellStyle name="Accent5 5" xfId="700" xr:uid="{00000000-0005-0000-0000-0000A5020000}"/>
    <cellStyle name="Accent5 6" xfId="701" xr:uid="{00000000-0005-0000-0000-0000A6020000}"/>
    <cellStyle name="Accent5 7" xfId="702" xr:uid="{00000000-0005-0000-0000-0000A7020000}"/>
    <cellStyle name="Accent5 8" xfId="703" xr:uid="{00000000-0005-0000-0000-0000A8020000}"/>
    <cellStyle name="Accent5 9" xfId="704" xr:uid="{00000000-0005-0000-0000-0000A9020000}"/>
    <cellStyle name="Accent6 10" xfId="705" xr:uid="{00000000-0005-0000-0000-0000AA020000}"/>
    <cellStyle name="Accent6 11" xfId="706" xr:uid="{00000000-0005-0000-0000-0000AB020000}"/>
    <cellStyle name="Accent6 12" xfId="707" xr:uid="{00000000-0005-0000-0000-0000AC020000}"/>
    <cellStyle name="Accent6 13" xfId="708" xr:uid="{00000000-0005-0000-0000-0000AD020000}"/>
    <cellStyle name="Accent6 14" xfId="709" xr:uid="{00000000-0005-0000-0000-0000AE020000}"/>
    <cellStyle name="Accent6 15" xfId="710" xr:uid="{00000000-0005-0000-0000-0000AF020000}"/>
    <cellStyle name="Accent6 16" xfId="711" xr:uid="{00000000-0005-0000-0000-0000B0020000}"/>
    <cellStyle name="Accent6 17" xfId="712" xr:uid="{00000000-0005-0000-0000-0000B1020000}"/>
    <cellStyle name="Accent6 18" xfId="713" xr:uid="{00000000-0005-0000-0000-0000B2020000}"/>
    <cellStyle name="Accent6 19" xfId="714" xr:uid="{00000000-0005-0000-0000-0000B3020000}"/>
    <cellStyle name="Accent6 2" xfId="39" xr:uid="{00000000-0005-0000-0000-0000B4020000}"/>
    <cellStyle name="Accent6 2 2" xfId="3537" xr:uid="{00000000-0005-0000-0000-0000B5020000}"/>
    <cellStyle name="Accent6 2 3" xfId="715" xr:uid="{00000000-0005-0000-0000-0000B6020000}"/>
    <cellStyle name="Accent6 20" xfId="716" xr:uid="{00000000-0005-0000-0000-0000B7020000}"/>
    <cellStyle name="Accent6 21" xfId="717" xr:uid="{00000000-0005-0000-0000-0000B8020000}"/>
    <cellStyle name="Accent6 22" xfId="718" xr:uid="{00000000-0005-0000-0000-0000B9020000}"/>
    <cellStyle name="Accent6 23" xfId="719" xr:uid="{00000000-0005-0000-0000-0000BA020000}"/>
    <cellStyle name="Accent6 24" xfId="720" xr:uid="{00000000-0005-0000-0000-0000BB020000}"/>
    <cellStyle name="Accent6 25" xfId="721" xr:uid="{00000000-0005-0000-0000-0000BC020000}"/>
    <cellStyle name="Accent6 26" xfId="722" xr:uid="{00000000-0005-0000-0000-0000BD020000}"/>
    <cellStyle name="Accent6 3" xfId="723" xr:uid="{00000000-0005-0000-0000-0000BE020000}"/>
    <cellStyle name="Accent6 3 2" xfId="724" xr:uid="{00000000-0005-0000-0000-0000BF020000}"/>
    <cellStyle name="Accent6 4" xfId="725" xr:uid="{00000000-0005-0000-0000-0000C0020000}"/>
    <cellStyle name="Accent6 5" xfId="726" xr:uid="{00000000-0005-0000-0000-0000C1020000}"/>
    <cellStyle name="Accent6 6" xfId="727" xr:uid="{00000000-0005-0000-0000-0000C2020000}"/>
    <cellStyle name="Accent6 7" xfId="728" xr:uid="{00000000-0005-0000-0000-0000C3020000}"/>
    <cellStyle name="Accent6 8" xfId="729" xr:uid="{00000000-0005-0000-0000-0000C4020000}"/>
    <cellStyle name="Accent6 9" xfId="730" xr:uid="{00000000-0005-0000-0000-0000C5020000}"/>
    <cellStyle name="Accounting [0]" xfId="731" xr:uid="{00000000-0005-0000-0000-0000C6020000}"/>
    <cellStyle name="AeE¡ⓒ [0]_AO¨uRCN¡¾U " xfId="40" xr:uid="{00000000-0005-0000-0000-0000C7020000}"/>
    <cellStyle name="AeE¡ⓒ_AO¨uRCN¡¾U " xfId="41" xr:uid="{00000000-0005-0000-0000-0000C8020000}"/>
    <cellStyle name="Bad 10" xfId="732" xr:uid="{00000000-0005-0000-0000-0000C9020000}"/>
    <cellStyle name="Bad 11" xfId="733" xr:uid="{00000000-0005-0000-0000-0000CA020000}"/>
    <cellStyle name="Bad 12" xfId="734" xr:uid="{00000000-0005-0000-0000-0000CB020000}"/>
    <cellStyle name="Bad 13" xfId="735" xr:uid="{00000000-0005-0000-0000-0000CC020000}"/>
    <cellStyle name="Bad 14" xfId="736" xr:uid="{00000000-0005-0000-0000-0000CD020000}"/>
    <cellStyle name="Bad 15" xfId="737" xr:uid="{00000000-0005-0000-0000-0000CE020000}"/>
    <cellStyle name="Bad 16" xfId="738" xr:uid="{00000000-0005-0000-0000-0000CF020000}"/>
    <cellStyle name="Bad 17" xfId="739" xr:uid="{00000000-0005-0000-0000-0000D0020000}"/>
    <cellStyle name="Bad 18" xfId="740" xr:uid="{00000000-0005-0000-0000-0000D1020000}"/>
    <cellStyle name="Bad 19" xfId="741" xr:uid="{00000000-0005-0000-0000-0000D2020000}"/>
    <cellStyle name="Bad 2" xfId="42" xr:uid="{00000000-0005-0000-0000-0000D3020000}"/>
    <cellStyle name="Bad 2 10" xfId="743" xr:uid="{00000000-0005-0000-0000-0000D4020000}"/>
    <cellStyle name="Bad 2 11" xfId="744" xr:uid="{00000000-0005-0000-0000-0000D5020000}"/>
    <cellStyle name="Bad 2 12" xfId="745" xr:uid="{00000000-0005-0000-0000-0000D6020000}"/>
    <cellStyle name="Bad 2 13" xfId="746" xr:uid="{00000000-0005-0000-0000-0000D7020000}"/>
    <cellStyle name="Bad 2 14" xfId="747" xr:uid="{00000000-0005-0000-0000-0000D8020000}"/>
    <cellStyle name="Bad 2 15" xfId="748" xr:uid="{00000000-0005-0000-0000-0000D9020000}"/>
    <cellStyle name="Bad 2 16" xfId="749" xr:uid="{00000000-0005-0000-0000-0000DA020000}"/>
    <cellStyle name="Bad 2 17" xfId="750" xr:uid="{00000000-0005-0000-0000-0000DB020000}"/>
    <cellStyle name="Bad 2 18" xfId="751" xr:uid="{00000000-0005-0000-0000-0000DC020000}"/>
    <cellStyle name="Bad 2 19" xfId="752" xr:uid="{00000000-0005-0000-0000-0000DD020000}"/>
    <cellStyle name="Bad 2 2" xfId="753" xr:uid="{00000000-0005-0000-0000-0000DE020000}"/>
    <cellStyle name="Bad 2 20" xfId="754" xr:uid="{00000000-0005-0000-0000-0000DF020000}"/>
    <cellStyle name="Bad 2 21" xfId="755" xr:uid="{00000000-0005-0000-0000-0000E0020000}"/>
    <cellStyle name="Bad 2 22" xfId="756" xr:uid="{00000000-0005-0000-0000-0000E1020000}"/>
    <cellStyle name="Bad 2 23" xfId="757" xr:uid="{00000000-0005-0000-0000-0000E2020000}"/>
    <cellStyle name="Bad 2 24" xfId="758" xr:uid="{00000000-0005-0000-0000-0000E3020000}"/>
    <cellStyle name="Bad 2 25" xfId="3538" xr:uid="{00000000-0005-0000-0000-0000E4020000}"/>
    <cellStyle name="Bad 2 26" xfId="742" xr:uid="{00000000-0005-0000-0000-0000E5020000}"/>
    <cellStyle name="Bad 2 3" xfId="759" xr:uid="{00000000-0005-0000-0000-0000E6020000}"/>
    <cellStyle name="Bad 2 4" xfId="760" xr:uid="{00000000-0005-0000-0000-0000E7020000}"/>
    <cellStyle name="Bad 2 5" xfId="761" xr:uid="{00000000-0005-0000-0000-0000E8020000}"/>
    <cellStyle name="Bad 2 6" xfId="762" xr:uid="{00000000-0005-0000-0000-0000E9020000}"/>
    <cellStyle name="Bad 2 7" xfId="763" xr:uid="{00000000-0005-0000-0000-0000EA020000}"/>
    <cellStyle name="Bad 2 8" xfId="764" xr:uid="{00000000-0005-0000-0000-0000EB020000}"/>
    <cellStyle name="Bad 2 9" xfId="765" xr:uid="{00000000-0005-0000-0000-0000EC020000}"/>
    <cellStyle name="Bad 20" xfId="766" xr:uid="{00000000-0005-0000-0000-0000ED020000}"/>
    <cellStyle name="Bad 21" xfId="767" xr:uid="{00000000-0005-0000-0000-0000EE020000}"/>
    <cellStyle name="Bad 22" xfId="768" xr:uid="{00000000-0005-0000-0000-0000EF020000}"/>
    <cellStyle name="Bad 23" xfId="769" xr:uid="{00000000-0005-0000-0000-0000F0020000}"/>
    <cellStyle name="Bad 24" xfId="770" xr:uid="{00000000-0005-0000-0000-0000F1020000}"/>
    <cellStyle name="Bad 25" xfId="771" xr:uid="{00000000-0005-0000-0000-0000F2020000}"/>
    <cellStyle name="Bad 26" xfId="772" xr:uid="{00000000-0005-0000-0000-0000F3020000}"/>
    <cellStyle name="Bad 3" xfId="773" xr:uid="{00000000-0005-0000-0000-0000F4020000}"/>
    <cellStyle name="Bad 3 2" xfId="774" xr:uid="{00000000-0005-0000-0000-0000F5020000}"/>
    <cellStyle name="Bad 4" xfId="775" xr:uid="{00000000-0005-0000-0000-0000F6020000}"/>
    <cellStyle name="Bad 5" xfId="776" xr:uid="{00000000-0005-0000-0000-0000F7020000}"/>
    <cellStyle name="Bad 6" xfId="777" xr:uid="{00000000-0005-0000-0000-0000F8020000}"/>
    <cellStyle name="Bad 7" xfId="778" xr:uid="{00000000-0005-0000-0000-0000F9020000}"/>
    <cellStyle name="Bad 8" xfId="779" xr:uid="{00000000-0005-0000-0000-0000FA020000}"/>
    <cellStyle name="Bad 9" xfId="780" xr:uid="{00000000-0005-0000-0000-0000FB020000}"/>
    <cellStyle name="C¡IA¨ª_AO¨uRCN¡¾U " xfId="43" xr:uid="{00000000-0005-0000-0000-0000FC020000}"/>
    <cellStyle name="Calculation 10" xfId="781" xr:uid="{00000000-0005-0000-0000-0000FD020000}"/>
    <cellStyle name="Calculation 10 2" xfId="4140" xr:uid="{00000000-0005-0000-0000-0000FE020000}"/>
    <cellStyle name="Calculation 10 2 2" xfId="11451" xr:uid="{00000000-0005-0000-0000-0000FF020000}"/>
    <cellStyle name="Calculation 10 3" xfId="5608" xr:uid="{00000000-0005-0000-0000-000000030000}"/>
    <cellStyle name="Calculation 10 3 2" xfId="12917" xr:uid="{00000000-0005-0000-0000-000001030000}"/>
    <cellStyle name="Calculation 10 4" xfId="5365" xr:uid="{00000000-0005-0000-0000-000002030000}"/>
    <cellStyle name="Calculation 10 4 2" xfId="12676" xr:uid="{00000000-0005-0000-0000-000003030000}"/>
    <cellStyle name="Calculation 10 5" xfId="6801" xr:uid="{00000000-0005-0000-0000-000004030000}"/>
    <cellStyle name="Calculation 10 5 2" xfId="14109" xr:uid="{00000000-0005-0000-0000-000005030000}"/>
    <cellStyle name="Calculation 10 6" xfId="8445" xr:uid="{00000000-0005-0000-0000-000006030000}"/>
    <cellStyle name="Calculation 10 6 2" xfId="15753" xr:uid="{00000000-0005-0000-0000-000007030000}"/>
    <cellStyle name="Calculation 10 7" xfId="6858" xr:uid="{00000000-0005-0000-0000-000008030000}"/>
    <cellStyle name="Calculation 10 7 2" xfId="14166" xr:uid="{00000000-0005-0000-0000-000009030000}"/>
    <cellStyle name="Calculation 10 8" xfId="9396" xr:uid="{00000000-0005-0000-0000-00000A030000}"/>
    <cellStyle name="Calculation 10 8 2" xfId="16704" xr:uid="{00000000-0005-0000-0000-00000B030000}"/>
    <cellStyle name="Calculation 10 9" xfId="10050" xr:uid="{00000000-0005-0000-0000-00000C030000}"/>
    <cellStyle name="Calculation 11" xfId="782" xr:uid="{00000000-0005-0000-0000-00000D030000}"/>
    <cellStyle name="Calculation 11 2" xfId="4141" xr:uid="{00000000-0005-0000-0000-00000E030000}"/>
    <cellStyle name="Calculation 11 2 2" xfId="11452" xr:uid="{00000000-0005-0000-0000-00000F030000}"/>
    <cellStyle name="Calculation 11 3" xfId="4926" xr:uid="{00000000-0005-0000-0000-000010030000}"/>
    <cellStyle name="Calculation 11 3 2" xfId="12237" xr:uid="{00000000-0005-0000-0000-000011030000}"/>
    <cellStyle name="Calculation 11 4" xfId="5364" xr:uid="{00000000-0005-0000-0000-000012030000}"/>
    <cellStyle name="Calculation 11 4 2" xfId="12675" xr:uid="{00000000-0005-0000-0000-000013030000}"/>
    <cellStyle name="Calculation 11 5" xfId="6802" xr:uid="{00000000-0005-0000-0000-000014030000}"/>
    <cellStyle name="Calculation 11 5 2" xfId="14110" xr:uid="{00000000-0005-0000-0000-000015030000}"/>
    <cellStyle name="Calculation 11 6" xfId="9146" xr:uid="{00000000-0005-0000-0000-000016030000}"/>
    <cellStyle name="Calculation 11 6 2" xfId="16454" xr:uid="{00000000-0005-0000-0000-000017030000}"/>
    <cellStyle name="Calculation 11 7" xfId="6472" xr:uid="{00000000-0005-0000-0000-000018030000}"/>
    <cellStyle name="Calculation 11 7 2" xfId="13780" xr:uid="{00000000-0005-0000-0000-000019030000}"/>
    <cellStyle name="Calculation 11 8" xfId="6695" xr:uid="{00000000-0005-0000-0000-00001A030000}"/>
    <cellStyle name="Calculation 11 8 2" xfId="14003" xr:uid="{00000000-0005-0000-0000-00001B030000}"/>
    <cellStyle name="Calculation 11 9" xfId="10051" xr:uid="{00000000-0005-0000-0000-00001C030000}"/>
    <cellStyle name="Calculation 12" xfId="783" xr:uid="{00000000-0005-0000-0000-00001D030000}"/>
    <cellStyle name="Calculation 12 2" xfId="4142" xr:uid="{00000000-0005-0000-0000-00001E030000}"/>
    <cellStyle name="Calculation 12 2 2" xfId="11453" xr:uid="{00000000-0005-0000-0000-00001F030000}"/>
    <cellStyle name="Calculation 12 3" xfId="4925" xr:uid="{00000000-0005-0000-0000-000020030000}"/>
    <cellStyle name="Calculation 12 3 2" xfId="12236" xr:uid="{00000000-0005-0000-0000-000021030000}"/>
    <cellStyle name="Calculation 12 4" xfId="5363" xr:uid="{00000000-0005-0000-0000-000022030000}"/>
    <cellStyle name="Calculation 12 4 2" xfId="12674" xr:uid="{00000000-0005-0000-0000-000023030000}"/>
    <cellStyle name="Calculation 12 5" xfId="6803" xr:uid="{00000000-0005-0000-0000-000024030000}"/>
    <cellStyle name="Calculation 12 5 2" xfId="14111" xr:uid="{00000000-0005-0000-0000-000025030000}"/>
    <cellStyle name="Calculation 12 6" xfId="8478" xr:uid="{00000000-0005-0000-0000-000026030000}"/>
    <cellStyle name="Calculation 12 6 2" xfId="15786" xr:uid="{00000000-0005-0000-0000-000027030000}"/>
    <cellStyle name="Calculation 12 7" xfId="9734" xr:uid="{00000000-0005-0000-0000-000028030000}"/>
    <cellStyle name="Calculation 12 7 2" xfId="17042" xr:uid="{00000000-0005-0000-0000-000029030000}"/>
    <cellStyle name="Calculation 12 8" xfId="9124" xr:uid="{00000000-0005-0000-0000-00002A030000}"/>
    <cellStyle name="Calculation 12 8 2" xfId="16432" xr:uid="{00000000-0005-0000-0000-00002B030000}"/>
    <cellStyle name="Calculation 12 9" xfId="10052" xr:uid="{00000000-0005-0000-0000-00002C030000}"/>
    <cellStyle name="Calculation 13" xfId="784" xr:uid="{00000000-0005-0000-0000-00002D030000}"/>
    <cellStyle name="Calculation 13 2" xfId="4143" xr:uid="{00000000-0005-0000-0000-00002E030000}"/>
    <cellStyle name="Calculation 13 2 2" xfId="11454" xr:uid="{00000000-0005-0000-0000-00002F030000}"/>
    <cellStyle name="Calculation 13 3" xfId="5621" xr:uid="{00000000-0005-0000-0000-000030030000}"/>
    <cellStyle name="Calculation 13 3 2" xfId="12930" xr:uid="{00000000-0005-0000-0000-000031030000}"/>
    <cellStyle name="Calculation 13 4" xfId="5362" xr:uid="{00000000-0005-0000-0000-000032030000}"/>
    <cellStyle name="Calculation 13 4 2" xfId="12673" xr:uid="{00000000-0005-0000-0000-000033030000}"/>
    <cellStyle name="Calculation 13 5" xfId="6804" xr:uid="{00000000-0005-0000-0000-000034030000}"/>
    <cellStyle name="Calculation 13 5 2" xfId="14112" xr:uid="{00000000-0005-0000-0000-000035030000}"/>
    <cellStyle name="Calculation 13 6" xfId="9151" xr:uid="{00000000-0005-0000-0000-000036030000}"/>
    <cellStyle name="Calculation 13 6 2" xfId="16459" xr:uid="{00000000-0005-0000-0000-000037030000}"/>
    <cellStyle name="Calculation 13 7" xfId="8962" xr:uid="{00000000-0005-0000-0000-000038030000}"/>
    <cellStyle name="Calculation 13 7 2" xfId="16270" xr:uid="{00000000-0005-0000-0000-000039030000}"/>
    <cellStyle name="Calculation 13 8" xfId="9385" xr:uid="{00000000-0005-0000-0000-00003A030000}"/>
    <cellStyle name="Calculation 13 8 2" xfId="16693" xr:uid="{00000000-0005-0000-0000-00003B030000}"/>
    <cellStyle name="Calculation 13 9" xfId="10053" xr:uid="{00000000-0005-0000-0000-00003C030000}"/>
    <cellStyle name="Calculation 14" xfId="785" xr:uid="{00000000-0005-0000-0000-00003D030000}"/>
    <cellStyle name="Calculation 14 2" xfId="4144" xr:uid="{00000000-0005-0000-0000-00003E030000}"/>
    <cellStyle name="Calculation 14 2 2" xfId="11455" xr:uid="{00000000-0005-0000-0000-00003F030000}"/>
    <cellStyle name="Calculation 14 3" xfId="4924" xr:uid="{00000000-0005-0000-0000-000040030000}"/>
    <cellStyle name="Calculation 14 3 2" xfId="12235" xr:uid="{00000000-0005-0000-0000-000041030000}"/>
    <cellStyle name="Calculation 14 4" xfId="5361" xr:uid="{00000000-0005-0000-0000-000042030000}"/>
    <cellStyle name="Calculation 14 4 2" xfId="12672" xr:uid="{00000000-0005-0000-0000-000043030000}"/>
    <cellStyle name="Calculation 14 5" xfId="6805" xr:uid="{00000000-0005-0000-0000-000044030000}"/>
    <cellStyle name="Calculation 14 5 2" xfId="14113" xr:uid="{00000000-0005-0000-0000-000045030000}"/>
    <cellStyle name="Calculation 14 6" xfId="8473" xr:uid="{00000000-0005-0000-0000-000046030000}"/>
    <cellStyle name="Calculation 14 6 2" xfId="15781" xr:uid="{00000000-0005-0000-0000-000047030000}"/>
    <cellStyle name="Calculation 14 7" xfId="9739" xr:uid="{00000000-0005-0000-0000-000048030000}"/>
    <cellStyle name="Calculation 14 7 2" xfId="17047" xr:uid="{00000000-0005-0000-0000-000049030000}"/>
    <cellStyle name="Calculation 14 8" xfId="9760" xr:uid="{00000000-0005-0000-0000-00004A030000}"/>
    <cellStyle name="Calculation 14 8 2" xfId="17068" xr:uid="{00000000-0005-0000-0000-00004B030000}"/>
    <cellStyle name="Calculation 14 9" xfId="10054" xr:uid="{00000000-0005-0000-0000-00004C030000}"/>
    <cellStyle name="Calculation 15" xfId="786" xr:uid="{00000000-0005-0000-0000-00004D030000}"/>
    <cellStyle name="Calculation 15 2" xfId="4145" xr:uid="{00000000-0005-0000-0000-00004E030000}"/>
    <cellStyle name="Calculation 15 2 2" xfId="11456" xr:uid="{00000000-0005-0000-0000-00004F030000}"/>
    <cellStyle name="Calculation 15 3" xfId="4923" xr:uid="{00000000-0005-0000-0000-000050030000}"/>
    <cellStyle name="Calculation 15 3 2" xfId="12234" xr:uid="{00000000-0005-0000-0000-000051030000}"/>
    <cellStyle name="Calculation 15 4" xfId="5360" xr:uid="{00000000-0005-0000-0000-000052030000}"/>
    <cellStyle name="Calculation 15 4 2" xfId="12671" xr:uid="{00000000-0005-0000-0000-000053030000}"/>
    <cellStyle name="Calculation 15 5" xfId="6806" xr:uid="{00000000-0005-0000-0000-000054030000}"/>
    <cellStyle name="Calculation 15 5 2" xfId="14114" xr:uid="{00000000-0005-0000-0000-000055030000}"/>
    <cellStyle name="Calculation 15 6" xfId="9153" xr:uid="{00000000-0005-0000-0000-000056030000}"/>
    <cellStyle name="Calculation 15 6 2" xfId="16461" xr:uid="{00000000-0005-0000-0000-000057030000}"/>
    <cellStyle name="Calculation 15 7" xfId="8959" xr:uid="{00000000-0005-0000-0000-000058030000}"/>
    <cellStyle name="Calculation 15 7 2" xfId="16267" xr:uid="{00000000-0005-0000-0000-000059030000}"/>
    <cellStyle name="Calculation 15 8" xfId="6696" xr:uid="{00000000-0005-0000-0000-00005A030000}"/>
    <cellStyle name="Calculation 15 8 2" xfId="14004" xr:uid="{00000000-0005-0000-0000-00005B030000}"/>
    <cellStyle name="Calculation 15 9" xfId="10055" xr:uid="{00000000-0005-0000-0000-00005C030000}"/>
    <cellStyle name="Calculation 16" xfId="787" xr:uid="{00000000-0005-0000-0000-00005D030000}"/>
    <cellStyle name="Calculation 16 2" xfId="4146" xr:uid="{00000000-0005-0000-0000-00005E030000}"/>
    <cellStyle name="Calculation 16 2 2" xfId="11457" xr:uid="{00000000-0005-0000-0000-00005F030000}"/>
    <cellStyle name="Calculation 16 3" xfId="5601" xr:uid="{00000000-0005-0000-0000-000060030000}"/>
    <cellStyle name="Calculation 16 3 2" xfId="12910" xr:uid="{00000000-0005-0000-0000-000061030000}"/>
    <cellStyle name="Calculation 16 4" xfId="5359" xr:uid="{00000000-0005-0000-0000-000062030000}"/>
    <cellStyle name="Calculation 16 4 2" xfId="12670" xr:uid="{00000000-0005-0000-0000-000063030000}"/>
    <cellStyle name="Calculation 16 5" xfId="6807" xr:uid="{00000000-0005-0000-0000-000064030000}"/>
    <cellStyle name="Calculation 16 5 2" xfId="14115" xr:uid="{00000000-0005-0000-0000-000065030000}"/>
    <cellStyle name="Calculation 16 6" xfId="8732" xr:uid="{00000000-0005-0000-0000-000066030000}"/>
    <cellStyle name="Calculation 16 6 2" xfId="16040" xr:uid="{00000000-0005-0000-0000-000067030000}"/>
    <cellStyle name="Calculation 16 7" xfId="9741" xr:uid="{00000000-0005-0000-0000-000068030000}"/>
    <cellStyle name="Calculation 16 7 2" xfId="17049" xr:uid="{00000000-0005-0000-0000-000069030000}"/>
    <cellStyle name="Calculation 16 8" xfId="8116" xr:uid="{00000000-0005-0000-0000-00006A030000}"/>
    <cellStyle name="Calculation 16 8 2" xfId="15424" xr:uid="{00000000-0005-0000-0000-00006B030000}"/>
    <cellStyle name="Calculation 16 9" xfId="10056" xr:uid="{00000000-0005-0000-0000-00006C030000}"/>
    <cellStyle name="Calculation 17" xfId="788" xr:uid="{00000000-0005-0000-0000-00006D030000}"/>
    <cellStyle name="Calculation 17 2" xfId="4147" xr:uid="{00000000-0005-0000-0000-00006E030000}"/>
    <cellStyle name="Calculation 17 2 2" xfId="11458" xr:uid="{00000000-0005-0000-0000-00006F030000}"/>
    <cellStyle name="Calculation 17 3" xfId="4922" xr:uid="{00000000-0005-0000-0000-000070030000}"/>
    <cellStyle name="Calculation 17 3 2" xfId="12233" xr:uid="{00000000-0005-0000-0000-000071030000}"/>
    <cellStyle name="Calculation 17 4" xfId="5358" xr:uid="{00000000-0005-0000-0000-000072030000}"/>
    <cellStyle name="Calculation 17 4 2" xfId="12669" xr:uid="{00000000-0005-0000-0000-000073030000}"/>
    <cellStyle name="Calculation 17 5" xfId="6808" xr:uid="{00000000-0005-0000-0000-000074030000}"/>
    <cellStyle name="Calculation 17 5 2" xfId="14116" xr:uid="{00000000-0005-0000-0000-000075030000}"/>
    <cellStyle name="Calculation 17 6" xfId="7789" xr:uid="{00000000-0005-0000-0000-000076030000}"/>
    <cellStyle name="Calculation 17 6 2" xfId="15097" xr:uid="{00000000-0005-0000-0000-000077030000}"/>
    <cellStyle name="Calculation 17 7" xfId="9409" xr:uid="{00000000-0005-0000-0000-000078030000}"/>
    <cellStyle name="Calculation 17 7 2" xfId="16717" xr:uid="{00000000-0005-0000-0000-000079030000}"/>
    <cellStyle name="Calculation 17 8" xfId="9054" xr:uid="{00000000-0005-0000-0000-00007A030000}"/>
    <cellStyle name="Calculation 17 8 2" xfId="16362" xr:uid="{00000000-0005-0000-0000-00007B030000}"/>
    <cellStyle name="Calculation 17 9" xfId="10057" xr:uid="{00000000-0005-0000-0000-00007C030000}"/>
    <cellStyle name="Calculation 18" xfId="789" xr:uid="{00000000-0005-0000-0000-00007D030000}"/>
    <cellStyle name="Calculation 18 2" xfId="4148" xr:uid="{00000000-0005-0000-0000-00007E030000}"/>
    <cellStyle name="Calculation 18 2 2" xfId="11459" xr:uid="{00000000-0005-0000-0000-00007F030000}"/>
    <cellStyle name="Calculation 18 3" xfId="4921" xr:uid="{00000000-0005-0000-0000-000080030000}"/>
    <cellStyle name="Calculation 18 3 2" xfId="12232" xr:uid="{00000000-0005-0000-0000-000081030000}"/>
    <cellStyle name="Calculation 18 4" xfId="5357" xr:uid="{00000000-0005-0000-0000-000082030000}"/>
    <cellStyle name="Calculation 18 4 2" xfId="12668" xr:uid="{00000000-0005-0000-0000-000083030000}"/>
    <cellStyle name="Calculation 18 5" xfId="6809" xr:uid="{00000000-0005-0000-0000-000084030000}"/>
    <cellStyle name="Calculation 18 5 2" xfId="14117" xr:uid="{00000000-0005-0000-0000-000085030000}"/>
    <cellStyle name="Calculation 18 6" xfId="8971" xr:uid="{00000000-0005-0000-0000-000086030000}"/>
    <cellStyle name="Calculation 18 6 2" xfId="16279" xr:uid="{00000000-0005-0000-0000-000087030000}"/>
    <cellStyle name="Calculation 18 7" xfId="6859" xr:uid="{00000000-0005-0000-0000-000088030000}"/>
    <cellStyle name="Calculation 18 7 2" xfId="14167" xr:uid="{00000000-0005-0000-0000-000089030000}"/>
    <cellStyle name="Calculation 18 8" xfId="9413" xr:uid="{00000000-0005-0000-0000-00008A030000}"/>
    <cellStyle name="Calculation 18 8 2" xfId="16721" xr:uid="{00000000-0005-0000-0000-00008B030000}"/>
    <cellStyle name="Calculation 18 9" xfId="10058" xr:uid="{00000000-0005-0000-0000-00008C030000}"/>
    <cellStyle name="Calculation 19" xfId="790" xr:uid="{00000000-0005-0000-0000-00008D030000}"/>
    <cellStyle name="Calculation 19 2" xfId="4149" xr:uid="{00000000-0005-0000-0000-00008E030000}"/>
    <cellStyle name="Calculation 19 2 2" xfId="11460" xr:uid="{00000000-0005-0000-0000-00008F030000}"/>
    <cellStyle name="Calculation 19 3" xfId="5642" xr:uid="{00000000-0005-0000-0000-000090030000}"/>
    <cellStyle name="Calculation 19 3 2" xfId="12950" xr:uid="{00000000-0005-0000-0000-000091030000}"/>
    <cellStyle name="Calculation 19 4" xfId="5356" xr:uid="{00000000-0005-0000-0000-000092030000}"/>
    <cellStyle name="Calculation 19 4 2" xfId="12667" xr:uid="{00000000-0005-0000-0000-000093030000}"/>
    <cellStyle name="Calculation 19 5" xfId="6810" xr:uid="{00000000-0005-0000-0000-000094030000}"/>
    <cellStyle name="Calculation 19 5 2" xfId="14118" xr:uid="{00000000-0005-0000-0000-000095030000}"/>
    <cellStyle name="Calculation 19 6" xfId="9208" xr:uid="{00000000-0005-0000-0000-000096030000}"/>
    <cellStyle name="Calculation 19 6 2" xfId="16516" xr:uid="{00000000-0005-0000-0000-000097030000}"/>
    <cellStyle name="Calculation 19 7" xfId="9594" xr:uid="{00000000-0005-0000-0000-000098030000}"/>
    <cellStyle name="Calculation 19 7 2" xfId="16902" xr:uid="{00000000-0005-0000-0000-000099030000}"/>
    <cellStyle name="Calculation 19 8" xfId="8777" xr:uid="{00000000-0005-0000-0000-00009A030000}"/>
    <cellStyle name="Calculation 19 8 2" xfId="16085" xr:uid="{00000000-0005-0000-0000-00009B030000}"/>
    <cellStyle name="Calculation 19 9" xfId="10059" xr:uid="{00000000-0005-0000-0000-00009C030000}"/>
    <cellStyle name="Calculation 2" xfId="44" xr:uid="{00000000-0005-0000-0000-00009D030000}"/>
    <cellStyle name="Calculation 2 10" xfId="10060" xr:uid="{00000000-0005-0000-0000-00009E030000}"/>
    <cellStyle name="Calculation 2 11" xfId="791" xr:uid="{00000000-0005-0000-0000-00009F030000}"/>
    <cellStyle name="Calculation 2 2" xfId="3539" xr:uid="{00000000-0005-0000-0000-0000A0030000}"/>
    <cellStyle name="Calculation 2 2 2" xfId="5584" xr:uid="{00000000-0005-0000-0000-0000A1030000}"/>
    <cellStyle name="Calculation 2 2 2 2" xfId="12893" xr:uid="{00000000-0005-0000-0000-0000A2030000}"/>
    <cellStyle name="Calculation 2 2 3" xfId="5990" xr:uid="{00000000-0005-0000-0000-0000A3030000}"/>
    <cellStyle name="Calculation 2 2 3 2" xfId="13298" xr:uid="{00000000-0005-0000-0000-0000A4030000}"/>
    <cellStyle name="Calculation 2 2 4" xfId="5752" xr:uid="{00000000-0005-0000-0000-0000A5030000}"/>
    <cellStyle name="Calculation 2 2 4 2" xfId="13060" xr:uid="{00000000-0005-0000-0000-0000A6030000}"/>
    <cellStyle name="Calculation 2 2 5" xfId="8789" xr:uid="{00000000-0005-0000-0000-0000A7030000}"/>
    <cellStyle name="Calculation 2 2 5 2" xfId="16097" xr:uid="{00000000-0005-0000-0000-0000A8030000}"/>
    <cellStyle name="Calculation 2 2 6" xfId="9369" xr:uid="{00000000-0005-0000-0000-0000A9030000}"/>
    <cellStyle name="Calculation 2 2 6 2" xfId="16677" xr:uid="{00000000-0005-0000-0000-0000AA030000}"/>
    <cellStyle name="Calculation 2 2 7" xfId="9822" xr:uid="{00000000-0005-0000-0000-0000AB030000}"/>
    <cellStyle name="Calculation 2 2 7 2" xfId="17130" xr:uid="{00000000-0005-0000-0000-0000AC030000}"/>
    <cellStyle name="Calculation 2 2 8" xfId="10006" xr:uid="{00000000-0005-0000-0000-0000AD030000}"/>
    <cellStyle name="Calculation 2 2 8 2" xfId="17314" xr:uid="{00000000-0005-0000-0000-0000AE030000}"/>
    <cellStyle name="Calculation 2 2 9" xfId="10946" xr:uid="{00000000-0005-0000-0000-0000AF030000}"/>
    <cellStyle name="Calculation 2 3" xfId="4150" xr:uid="{00000000-0005-0000-0000-0000B0030000}"/>
    <cellStyle name="Calculation 2 3 2" xfId="11461" xr:uid="{00000000-0005-0000-0000-0000B1030000}"/>
    <cellStyle name="Calculation 2 4" xfId="4920" xr:uid="{00000000-0005-0000-0000-0000B2030000}"/>
    <cellStyle name="Calculation 2 4 2" xfId="12231" xr:uid="{00000000-0005-0000-0000-0000B3030000}"/>
    <cellStyle name="Calculation 2 5" xfId="5355" xr:uid="{00000000-0005-0000-0000-0000B4030000}"/>
    <cellStyle name="Calculation 2 5 2" xfId="12666" xr:uid="{00000000-0005-0000-0000-0000B5030000}"/>
    <cellStyle name="Calculation 2 6" xfId="6811" xr:uid="{00000000-0005-0000-0000-0000B6030000}"/>
    <cellStyle name="Calculation 2 6 2" xfId="14119" xr:uid="{00000000-0005-0000-0000-0000B7030000}"/>
    <cellStyle name="Calculation 2 7" xfId="8976" xr:uid="{00000000-0005-0000-0000-0000B8030000}"/>
    <cellStyle name="Calculation 2 7 2" xfId="16284" xr:uid="{00000000-0005-0000-0000-0000B9030000}"/>
    <cellStyle name="Calculation 2 8" xfId="9783" xr:uid="{00000000-0005-0000-0000-0000BA030000}"/>
    <cellStyle name="Calculation 2 8 2" xfId="17091" xr:uid="{00000000-0005-0000-0000-0000BB030000}"/>
    <cellStyle name="Calculation 2 9" xfId="8190" xr:uid="{00000000-0005-0000-0000-0000BC030000}"/>
    <cellStyle name="Calculation 2 9 2" xfId="15498" xr:uid="{00000000-0005-0000-0000-0000BD030000}"/>
    <cellStyle name="Calculation 20" xfId="792" xr:uid="{00000000-0005-0000-0000-0000BE030000}"/>
    <cellStyle name="Calculation 20 2" xfId="4151" xr:uid="{00000000-0005-0000-0000-0000BF030000}"/>
    <cellStyle name="Calculation 20 2 2" xfId="11462" xr:uid="{00000000-0005-0000-0000-0000C0030000}"/>
    <cellStyle name="Calculation 20 3" xfId="4919" xr:uid="{00000000-0005-0000-0000-0000C1030000}"/>
    <cellStyle name="Calculation 20 3 2" xfId="12230" xr:uid="{00000000-0005-0000-0000-0000C2030000}"/>
    <cellStyle name="Calculation 20 4" xfId="5354" xr:uid="{00000000-0005-0000-0000-0000C3030000}"/>
    <cellStyle name="Calculation 20 4 2" xfId="12665" xr:uid="{00000000-0005-0000-0000-0000C4030000}"/>
    <cellStyle name="Calculation 20 5" xfId="6812" xr:uid="{00000000-0005-0000-0000-0000C5030000}"/>
    <cellStyle name="Calculation 20 5 2" xfId="14120" xr:uid="{00000000-0005-0000-0000-0000C6030000}"/>
    <cellStyle name="Calculation 20 6" xfId="9049" xr:uid="{00000000-0005-0000-0000-0000C7030000}"/>
    <cellStyle name="Calculation 20 6 2" xfId="16357" xr:uid="{00000000-0005-0000-0000-0000C8030000}"/>
    <cellStyle name="Calculation 20 7" xfId="9599" xr:uid="{00000000-0005-0000-0000-0000C9030000}"/>
    <cellStyle name="Calculation 20 7 2" xfId="16907" xr:uid="{00000000-0005-0000-0000-0000CA030000}"/>
    <cellStyle name="Calculation 20 8" xfId="9418" xr:uid="{00000000-0005-0000-0000-0000CB030000}"/>
    <cellStyle name="Calculation 20 8 2" xfId="16726" xr:uid="{00000000-0005-0000-0000-0000CC030000}"/>
    <cellStyle name="Calculation 20 9" xfId="10061" xr:uid="{00000000-0005-0000-0000-0000CD030000}"/>
    <cellStyle name="Calculation 21" xfId="793" xr:uid="{00000000-0005-0000-0000-0000CE030000}"/>
    <cellStyle name="Calculation 21 2" xfId="4152" xr:uid="{00000000-0005-0000-0000-0000CF030000}"/>
    <cellStyle name="Calculation 21 2 2" xfId="11463" xr:uid="{00000000-0005-0000-0000-0000D0030000}"/>
    <cellStyle name="Calculation 21 3" xfId="5641" xr:uid="{00000000-0005-0000-0000-0000D1030000}"/>
    <cellStyle name="Calculation 21 3 2" xfId="12949" xr:uid="{00000000-0005-0000-0000-0000D2030000}"/>
    <cellStyle name="Calculation 21 4" xfId="5353" xr:uid="{00000000-0005-0000-0000-0000D3030000}"/>
    <cellStyle name="Calculation 21 4 2" xfId="12664" xr:uid="{00000000-0005-0000-0000-0000D4030000}"/>
    <cellStyle name="Calculation 21 5" xfId="6813" xr:uid="{00000000-0005-0000-0000-0000D5030000}"/>
    <cellStyle name="Calculation 21 5 2" xfId="14121" xr:uid="{00000000-0005-0000-0000-0000D6030000}"/>
    <cellStyle name="Calculation 21 6" xfId="9052" xr:uid="{00000000-0005-0000-0000-0000D7030000}"/>
    <cellStyle name="Calculation 21 6 2" xfId="16360" xr:uid="{00000000-0005-0000-0000-0000D8030000}"/>
    <cellStyle name="Calculation 21 7" xfId="9650" xr:uid="{00000000-0005-0000-0000-0000D9030000}"/>
    <cellStyle name="Calculation 21 7 2" xfId="16958" xr:uid="{00000000-0005-0000-0000-0000DA030000}"/>
    <cellStyle name="Calculation 21 8" xfId="9581" xr:uid="{00000000-0005-0000-0000-0000DB030000}"/>
    <cellStyle name="Calculation 21 8 2" xfId="16889" xr:uid="{00000000-0005-0000-0000-0000DC030000}"/>
    <cellStyle name="Calculation 21 9" xfId="10062" xr:uid="{00000000-0005-0000-0000-0000DD030000}"/>
    <cellStyle name="Calculation 22" xfId="794" xr:uid="{00000000-0005-0000-0000-0000DE030000}"/>
    <cellStyle name="Calculation 22 2" xfId="4153" xr:uid="{00000000-0005-0000-0000-0000DF030000}"/>
    <cellStyle name="Calculation 22 2 2" xfId="11464" xr:uid="{00000000-0005-0000-0000-0000E0030000}"/>
    <cellStyle name="Calculation 22 3" xfId="4918" xr:uid="{00000000-0005-0000-0000-0000E1030000}"/>
    <cellStyle name="Calculation 22 3 2" xfId="12229" xr:uid="{00000000-0005-0000-0000-0000E2030000}"/>
    <cellStyle name="Calculation 22 4" xfId="5979" xr:uid="{00000000-0005-0000-0000-0000E3030000}"/>
    <cellStyle name="Calculation 22 4 2" xfId="13287" xr:uid="{00000000-0005-0000-0000-0000E4030000}"/>
    <cellStyle name="Calculation 22 5" xfId="6814" xr:uid="{00000000-0005-0000-0000-0000E5030000}"/>
    <cellStyle name="Calculation 22 5 2" xfId="14122" xr:uid="{00000000-0005-0000-0000-0000E6030000}"/>
    <cellStyle name="Calculation 22 6" xfId="9236" xr:uid="{00000000-0005-0000-0000-0000E7030000}"/>
    <cellStyle name="Calculation 22 6 2" xfId="16544" xr:uid="{00000000-0005-0000-0000-0000E8030000}"/>
    <cellStyle name="Calculation 22 7" xfId="9655" xr:uid="{00000000-0005-0000-0000-0000E9030000}"/>
    <cellStyle name="Calculation 22 7 2" xfId="16963" xr:uid="{00000000-0005-0000-0000-0000EA030000}"/>
    <cellStyle name="Calculation 22 8" xfId="9583" xr:uid="{00000000-0005-0000-0000-0000EB030000}"/>
    <cellStyle name="Calculation 22 8 2" xfId="16891" xr:uid="{00000000-0005-0000-0000-0000EC030000}"/>
    <cellStyle name="Calculation 22 9" xfId="10063" xr:uid="{00000000-0005-0000-0000-0000ED030000}"/>
    <cellStyle name="Calculation 23" xfId="795" xr:uid="{00000000-0005-0000-0000-0000EE030000}"/>
    <cellStyle name="Calculation 23 2" xfId="4154" xr:uid="{00000000-0005-0000-0000-0000EF030000}"/>
    <cellStyle name="Calculation 23 2 2" xfId="11465" xr:uid="{00000000-0005-0000-0000-0000F0030000}"/>
    <cellStyle name="Calculation 23 3" xfId="4917" xr:uid="{00000000-0005-0000-0000-0000F1030000}"/>
    <cellStyle name="Calculation 23 3 2" xfId="12228" xr:uid="{00000000-0005-0000-0000-0000F2030000}"/>
    <cellStyle name="Calculation 23 4" xfId="5352" xr:uid="{00000000-0005-0000-0000-0000F3030000}"/>
    <cellStyle name="Calculation 23 4 2" xfId="12663" xr:uid="{00000000-0005-0000-0000-0000F4030000}"/>
    <cellStyle name="Calculation 23 5" xfId="6815" xr:uid="{00000000-0005-0000-0000-0000F5030000}"/>
    <cellStyle name="Calculation 23 5 2" xfId="14123" xr:uid="{00000000-0005-0000-0000-0000F6030000}"/>
    <cellStyle name="Calculation 23 6" xfId="7788" xr:uid="{00000000-0005-0000-0000-0000F7030000}"/>
    <cellStyle name="Calculation 23 6 2" xfId="15096" xr:uid="{00000000-0005-0000-0000-0000F8030000}"/>
    <cellStyle name="Calculation 23 7" xfId="6860" xr:uid="{00000000-0005-0000-0000-0000F9030000}"/>
    <cellStyle name="Calculation 23 7 2" xfId="14168" xr:uid="{00000000-0005-0000-0000-0000FA030000}"/>
    <cellStyle name="Calculation 23 8" xfId="8973" xr:uid="{00000000-0005-0000-0000-0000FB030000}"/>
    <cellStyle name="Calculation 23 8 2" xfId="16281" xr:uid="{00000000-0005-0000-0000-0000FC030000}"/>
    <cellStyle name="Calculation 23 9" xfId="10064" xr:uid="{00000000-0005-0000-0000-0000FD030000}"/>
    <cellStyle name="Calculation 24" xfId="796" xr:uid="{00000000-0005-0000-0000-0000FE030000}"/>
    <cellStyle name="Calculation 24 2" xfId="4155" xr:uid="{00000000-0005-0000-0000-0000FF030000}"/>
    <cellStyle name="Calculation 24 2 2" xfId="11466" xr:uid="{00000000-0005-0000-0000-000000040000}"/>
    <cellStyle name="Calculation 24 3" xfId="5640" xr:uid="{00000000-0005-0000-0000-000001040000}"/>
    <cellStyle name="Calculation 24 3 2" xfId="12948" xr:uid="{00000000-0005-0000-0000-000002040000}"/>
    <cellStyle name="Calculation 24 4" xfId="5351" xr:uid="{00000000-0005-0000-0000-000003040000}"/>
    <cellStyle name="Calculation 24 4 2" xfId="12662" xr:uid="{00000000-0005-0000-0000-000004040000}"/>
    <cellStyle name="Calculation 24 5" xfId="6816" xr:uid="{00000000-0005-0000-0000-000005040000}"/>
    <cellStyle name="Calculation 24 5 2" xfId="14124" xr:uid="{00000000-0005-0000-0000-000006040000}"/>
    <cellStyle name="Calculation 24 6" xfId="8118" xr:uid="{00000000-0005-0000-0000-000007040000}"/>
    <cellStyle name="Calculation 24 6 2" xfId="15426" xr:uid="{00000000-0005-0000-0000-000008040000}"/>
    <cellStyle name="Calculation 24 7" xfId="9408" xr:uid="{00000000-0005-0000-0000-000009040000}"/>
    <cellStyle name="Calculation 24 7 2" xfId="16716" xr:uid="{00000000-0005-0000-0000-00000A040000}"/>
    <cellStyle name="Calculation 24 8" xfId="8120" xr:uid="{00000000-0005-0000-0000-00000B040000}"/>
    <cellStyle name="Calculation 24 8 2" xfId="15428" xr:uid="{00000000-0005-0000-0000-00000C040000}"/>
    <cellStyle name="Calculation 24 9" xfId="10065" xr:uid="{00000000-0005-0000-0000-00000D040000}"/>
    <cellStyle name="Calculation 25" xfId="797" xr:uid="{00000000-0005-0000-0000-00000E040000}"/>
    <cellStyle name="Calculation 25 2" xfId="4156" xr:uid="{00000000-0005-0000-0000-00000F040000}"/>
    <cellStyle name="Calculation 25 2 2" xfId="11467" xr:uid="{00000000-0005-0000-0000-000010040000}"/>
    <cellStyle name="Calculation 25 3" xfId="4916" xr:uid="{00000000-0005-0000-0000-000011040000}"/>
    <cellStyle name="Calculation 25 3 2" xfId="12227" xr:uid="{00000000-0005-0000-0000-000012040000}"/>
    <cellStyle name="Calculation 25 4" xfId="5350" xr:uid="{00000000-0005-0000-0000-000013040000}"/>
    <cellStyle name="Calculation 25 4 2" xfId="12661" xr:uid="{00000000-0005-0000-0000-000014040000}"/>
    <cellStyle name="Calculation 25 5" xfId="6817" xr:uid="{00000000-0005-0000-0000-000015040000}"/>
    <cellStyle name="Calculation 25 5 2" xfId="14125" xr:uid="{00000000-0005-0000-0000-000016040000}"/>
    <cellStyle name="Calculation 25 6" xfId="6428" xr:uid="{00000000-0005-0000-0000-000017040000}"/>
    <cellStyle name="Calculation 25 6 2" xfId="13736" xr:uid="{00000000-0005-0000-0000-000018040000}"/>
    <cellStyle name="Calculation 25 7" xfId="6560" xr:uid="{00000000-0005-0000-0000-000019040000}"/>
    <cellStyle name="Calculation 25 7 2" xfId="13868" xr:uid="{00000000-0005-0000-0000-00001A040000}"/>
    <cellStyle name="Calculation 25 8" xfId="9935" xr:uid="{00000000-0005-0000-0000-00001B040000}"/>
    <cellStyle name="Calculation 25 8 2" xfId="17243" xr:uid="{00000000-0005-0000-0000-00001C040000}"/>
    <cellStyle name="Calculation 25 9" xfId="10066" xr:uid="{00000000-0005-0000-0000-00001D040000}"/>
    <cellStyle name="Calculation 26" xfId="798" xr:uid="{00000000-0005-0000-0000-00001E040000}"/>
    <cellStyle name="Calculation 26 2" xfId="4157" xr:uid="{00000000-0005-0000-0000-00001F040000}"/>
    <cellStyle name="Calculation 26 2 2" xfId="11468" xr:uid="{00000000-0005-0000-0000-000020040000}"/>
    <cellStyle name="Calculation 26 3" xfId="3656" xr:uid="{00000000-0005-0000-0000-000021040000}"/>
    <cellStyle name="Calculation 26 3 2" xfId="10967" xr:uid="{00000000-0005-0000-0000-000022040000}"/>
    <cellStyle name="Calculation 26 4" xfId="5349" xr:uid="{00000000-0005-0000-0000-000023040000}"/>
    <cellStyle name="Calculation 26 4 2" xfId="12660" xr:uid="{00000000-0005-0000-0000-000024040000}"/>
    <cellStyle name="Calculation 26 5" xfId="6818" xr:uid="{00000000-0005-0000-0000-000025040000}"/>
    <cellStyle name="Calculation 26 5 2" xfId="14126" xr:uid="{00000000-0005-0000-0000-000026040000}"/>
    <cellStyle name="Calculation 26 6" xfId="9310" xr:uid="{00000000-0005-0000-0000-000027040000}"/>
    <cellStyle name="Calculation 26 6 2" xfId="16618" xr:uid="{00000000-0005-0000-0000-000028040000}"/>
    <cellStyle name="Calculation 26 7" xfId="6861" xr:uid="{00000000-0005-0000-0000-000029040000}"/>
    <cellStyle name="Calculation 26 7 2" xfId="14169" xr:uid="{00000000-0005-0000-0000-00002A040000}"/>
    <cellStyle name="Calculation 26 8" xfId="9382" xr:uid="{00000000-0005-0000-0000-00002B040000}"/>
    <cellStyle name="Calculation 26 8 2" xfId="16690" xr:uid="{00000000-0005-0000-0000-00002C040000}"/>
    <cellStyle name="Calculation 26 9" xfId="10067" xr:uid="{00000000-0005-0000-0000-00002D040000}"/>
    <cellStyle name="Calculation 3" xfId="799" xr:uid="{00000000-0005-0000-0000-00002E040000}"/>
    <cellStyle name="Calculation 3 10" xfId="10068" xr:uid="{00000000-0005-0000-0000-00002F040000}"/>
    <cellStyle name="Calculation 3 2" xfId="800" xr:uid="{00000000-0005-0000-0000-000030040000}"/>
    <cellStyle name="Calculation 3 2 2" xfId="4159" xr:uid="{00000000-0005-0000-0000-000031040000}"/>
    <cellStyle name="Calculation 3 2 2 2" xfId="11470" xr:uid="{00000000-0005-0000-0000-000032040000}"/>
    <cellStyle name="Calculation 3 2 3" xfId="4914" xr:uid="{00000000-0005-0000-0000-000033040000}"/>
    <cellStyle name="Calculation 3 2 3 2" xfId="12225" xr:uid="{00000000-0005-0000-0000-000034040000}"/>
    <cellStyle name="Calculation 3 2 4" xfId="5347" xr:uid="{00000000-0005-0000-0000-000035040000}"/>
    <cellStyle name="Calculation 3 2 4 2" xfId="12658" xr:uid="{00000000-0005-0000-0000-000036040000}"/>
    <cellStyle name="Calculation 3 2 5" xfId="6820" xr:uid="{00000000-0005-0000-0000-000037040000}"/>
    <cellStyle name="Calculation 3 2 5 2" xfId="14128" xr:uid="{00000000-0005-0000-0000-000038040000}"/>
    <cellStyle name="Calculation 3 2 6" xfId="7786" xr:uid="{00000000-0005-0000-0000-000039040000}"/>
    <cellStyle name="Calculation 3 2 6 2" xfId="15094" xr:uid="{00000000-0005-0000-0000-00003A040000}"/>
    <cellStyle name="Calculation 3 2 7" xfId="8152" xr:uid="{00000000-0005-0000-0000-00003B040000}"/>
    <cellStyle name="Calculation 3 2 7 2" xfId="15460" xr:uid="{00000000-0005-0000-0000-00003C040000}"/>
    <cellStyle name="Calculation 3 2 8" xfId="8417" xr:uid="{00000000-0005-0000-0000-00003D040000}"/>
    <cellStyle name="Calculation 3 2 8 2" xfId="15725" xr:uid="{00000000-0005-0000-0000-00003E040000}"/>
    <cellStyle name="Calculation 3 2 9" xfId="10069" xr:uid="{00000000-0005-0000-0000-00003F040000}"/>
    <cellStyle name="Calculation 3 3" xfId="4158" xr:uid="{00000000-0005-0000-0000-000040040000}"/>
    <cellStyle name="Calculation 3 3 2" xfId="11469" xr:uid="{00000000-0005-0000-0000-000041040000}"/>
    <cellStyle name="Calculation 3 4" xfId="4915" xr:uid="{00000000-0005-0000-0000-000042040000}"/>
    <cellStyle name="Calculation 3 4 2" xfId="12226" xr:uid="{00000000-0005-0000-0000-000043040000}"/>
    <cellStyle name="Calculation 3 5" xfId="5348" xr:uid="{00000000-0005-0000-0000-000044040000}"/>
    <cellStyle name="Calculation 3 5 2" xfId="12659" xr:uid="{00000000-0005-0000-0000-000045040000}"/>
    <cellStyle name="Calculation 3 6" xfId="6819" xr:uid="{00000000-0005-0000-0000-000046040000}"/>
    <cellStyle name="Calculation 3 6 2" xfId="14127" xr:uid="{00000000-0005-0000-0000-000047040000}"/>
    <cellStyle name="Calculation 3 7" xfId="7787" xr:uid="{00000000-0005-0000-0000-000048040000}"/>
    <cellStyle name="Calculation 3 7 2" xfId="15095" xr:uid="{00000000-0005-0000-0000-000049040000}"/>
    <cellStyle name="Calculation 3 8" xfId="9732" xr:uid="{00000000-0005-0000-0000-00004A040000}"/>
    <cellStyle name="Calculation 3 8 2" xfId="17040" xr:uid="{00000000-0005-0000-0000-00004B040000}"/>
    <cellStyle name="Calculation 3 9" xfId="8112" xr:uid="{00000000-0005-0000-0000-00004C040000}"/>
    <cellStyle name="Calculation 3 9 2" xfId="15420" xr:uid="{00000000-0005-0000-0000-00004D040000}"/>
    <cellStyle name="Calculation 4" xfId="801" xr:uid="{00000000-0005-0000-0000-00004E040000}"/>
    <cellStyle name="Calculation 4 2" xfId="4160" xr:uid="{00000000-0005-0000-0000-00004F040000}"/>
    <cellStyle name="Calculation 4 2 2" xfId="11471" xr:uid="{00000000-0005-0000-0000-000050040000}"/>
    <cellStyle name="Calculation 4 3" xfId="4913" xr:uid="{00000000-0005-0000-0000-000051040000}"/>
    <cellStyle name="Calculation 4 3 2" xfId="12224" xr:uid="{00000000-0005-0000-0000-000052040000}"/>
    <cellStyle name="Calculation 4 4" xfId="5346" xr:uid="{00000000-0005-0000-0000-000053040000}"/>
    <cellStyle name="Calculation 4 4 2" xfId="12657" xr:uid="{00000000-0005-0000-0000-000054040000}"/>
    <cellStyle name="Calculation 4 5" xfId="6821" xr:uid="{00000000-0005-0000-0000-000055040000}"/>
    <cellStyle name="Calculation 4 5 2" xfId="14129" xr:uid="{00000000-0005-0000-0000-000056040000}"/>
    <cellStyle name="Calculation 4 6" xfId="8441" xr:uid="{00000000-0005-0000-0000-000057040000}"/>
    <cellStyle name="Calculation 4 6 2" xfId="15749" xr:uid="{00000000-0005-0000-0000-000058040000}"/>
    <cellStyle name="Calculation 4 7" xfId="9407" xr:uid="{00000000-0005-0000-0000-000059040000}"/>
    <cellStyle name="Calculation 4 7 2" xfId="16715" xr:uid="{00000000-0005-0000-0000-00005A040000}"/>
    <cellStyle name="Calculation 4 8" xfId="8115" xr:uid="{00000000-0005-0000-0000-00005B040000}"/>
    <cellStyle name="Calculation 4 8 2" xfId="15423" xr:uid="{00000000-0005-0000-0000-00005C040000}"/>
    <cellStyle name="Calculation 4 9" xfId="10070" xr:uid="{00000000-0005-0000-0000-00005D040000}"/>
    <cellStyle name="Calculation 5" xfId="802" xr:uid="{00000000-0005-0000-0000-00005E040000}"/>
    <cellStyle name="Calculation 5 2" xfId="4161" xr:uid="{00000000-0005-0000-0000-00005F040000}"/>
    <cellStyle name="Calculation 5 2 2" xfId="11472" xr:uid="{00000000-0005-0000-0000-000060040000}"/>
    <cellStyle name="Calculation 5 3" xfId="4912" xr:uid="{00000000-0005-0000-0000-000061040000}"/>
    <cellStyle name="Calculation 5 3 2" xfId="12223" xr:uid="{00000000-0005-0000-0000-000062040000}"/>
    <cellStyle name="Calculation 5 4" xfId="5345" xr:uid="{00000000-0005-0000-0000-000063040000}"/>
    <cellStyle name="Calculation 5 4 2" xfId="12656" xr:uid="{00000000-0005-0000-0000-000064040000}"/>
    <cellStyle name="Calculation 5 5" xfId="6822" xr:uid="{00000000-0005-0000-0000-000065040000}"/>
    <cellStyle name="Calculation 5 5 2" xfId="14130" xr:uid="{00000000-0005-0000-0000-000066040000}"/>
    <cellStyle name="Calculation 5 6" xfId="7785" xr:uid="{00000000-0005-0000-0000-000067040000}"/>
    <cellStyle name="Calculation 5 6 2" xfId="15093" xr:uid="{00000000-0005-0000-0000-000068040000}"/>
    <cellStyle name="Calculation 5 7" xfId="9144" xr:uid="{00000000-0005-0000-0000-000069040000}"/>
    <cellStyle name="Calculation 5 7 2" xfId="16452" xr:uid="{00000000-0005-0000-0000-00006A040000}"/>
    <cellStyle name="Calculation 5 8" xfId="9395" xr:uid="{00000000-0005-0000-0000-00006B040000}"/>
    <cellStyle name="Calculation 5 8 2" xfId="16703" xr:uid="{00000000-0005-0000-0000-00006C040000}"/>
    <cellStyle name="Calculation 5 9" xfId="10071" xr:uid="{00000000-0005-0000-0000-00006D040000}"/>
    <cellStyle name="Calculation 6" xfId="803" xr:uid="{00000000-0005-0000-0000-00006E040000}"/>
    <cellStyle name="Calculation 6 2" xfId="4162" xr:uid="{00000000-0005-0000-0000-00006F040000}"/>
    <cellStyle name="Calculation 6 2 2" xfId="11473" xr:uid="{00000000-0005-0000-0000-000070040000}"/>
    <cellStyle name="Calculation 6 3" xfId="4911" xr:uid="{00000000-0005-0000-0000-000071040000}"/>
    <cellStyle name="Calculation 6 3 2" xfId="12222" xr:uid="{00000000-0005-0000-0000-000072040000}"/>
    <cellStyle name="Calculation 6 4" xfId="5344" xr:uid="{00000000-0005-0000-0000-000073040000}"/>
    <cellStyle name="Calculation 6 4 2" xfId="12655" xr:uid="{00000000-0005-0000-0000-000074040000}"/>
    <cellStyle name="Calculation 6 5" xfId="6823" xr:uid="{00000000-0005-0000-0000-000075040000}"/>
    <cellStyle name="Calculation 6 5 2" xfId="14131" xr:uid="{00000000-0005-0000-0000-000076040000}"/>
    <cellStyle name="Calculation 6 6" xfId="8442" xr:uid="{00000000-0005-0000-0000-000077040000}"/>
    <cellStyle name="Calculation 6 6 2" xfId="15750" xr:uid="{00000000-0005-0000-0000-000078040000}"/>
    <cellStyle name="Calculation 6 7" xfId="6862" xr:uid="{00000000-0005-0000-0000-000079040000}"/>
    <cellStyle name="Calculation 6 7 2" xfId="14170" xr:uid="{00000000-0005-0000-0000-00007A040000}"/>
    <cellStyle name="Calculation 6 8" xfId="8974" xr:uid="{00000000-0005-0000-0000-00007B040000}"/>
    <cellStyle name="Calculation 6 8 2" xfId="16282" xr:uid="{00000000-0005-0000-0000-00007C040000}"/>
    <cellStyle name="Calculation 6 9" xfId="10072" xr:uid="{00000000-0005-0000-0000-00007D040000}"/>
    <cellStyle name="Calculation 7" xfId="804" xr:uid="{00000000-0005-0000-0000-00007E040000}"/>
    <cellStyle name="Calculation 7 2" xfId="4163" xr:uid="{00000000-0005-0000-0000-00007F040000}"/>
    <cellStyle name="Calculation 7 2 2" xfId="11474" xr:uid="{00000000-0005-0000-0000-000080040000}"/>
    <cellStyle name="Calculation 7 3" xfId="4910" xr:uid="{00000000-0005-0000-0000-000081040000}"/>
    <cellStyle name="Calculation 7 3 2" xfId="12221" xr:uid="{00000000-0005-0000-0000-000082040000}"/>
    <cellStyle name="Calculation 7 4" xfId="5343" xr:uid="{00000000-0005-0000-0000-000083040000}"/>
    <cellStyle name="Calculation 7 4 2" xfId="12654" xr:uid="{00000000-0005-0000-0000-000084040000}"/>
    <cellStyle name="Calculation 7 5" xfId="6824" xr:uid="{00000000-0005-0000-0000-000085040000}"/>
    <cellStyle name="Calculation 7 5 2" xfId="14132" xr:uid="{00000000-0005-0000-0000-000086040000}"/>
    <cellStyle name="Calculation 7 6" xfId="7784" xr:uid="{00000000-0005-0000-0000-000087040000}"/>
    <cellStyle name="Calculation 7 6 2" xfId="15092" xr:uid="{00000000-0005-0000-0000-000088040000}"/>
    <cellStyle name="Calculation 7 7" xfId="6475" xr:uid="{00000000-0005-0000-0000-000089040000}"/>
    <cellStyle name="Calculation 7 7 2" xfId="13783" xr:uid="{00000000-0005-0000-0000-00008A040000}"/>
    <cellStyle name="Calculation 7 8" xfId="8107" xr:uid="{00000000-0005-0000-0000-00008B040000}"/>
    <cellStyle name="Calculation 7 8 2" xfId="15415" xr:uid="{00000000-0005-0000-0000-00008C040000}"/>
    <cellStyle name="Calculation 7 9" xfId="10073" xr:uid="{00000000-0005-0000-0000-00008D040000}"/>
    <cellStyle name="Calculation 8" xfId="805" xr:uid="{00000000-0005-0000-0000-00008E040000}"/>
    <cellStyle name="Calculation 8 2" xfId="4164" xr:uid="{00000000-0005-0000-0000-00008F040000}"/>
    <cellStyle name="Calculation 8 2 2" xfId="11475" xr:uid="{00000000-0005-0000-0000-000090040000}"/>
    <cellStyle name="Calculation 8 3" xfId="4909" xr:uid="{00000000-0005-0000-0000-000091040000}"/>
    <cellStyle name="Calculation 8 3 2" xfId="12220" xr:uid="{00000000-0005-0000-0000-000092040000}"/>
    <cellStyle name="Calculation 8 4" xfId="5342" xr:uid="{00000000-0005-0000-0000-000093040000}"/>
    <cellStyle name="Calculation 8 4 2" xfId="12653" xr:uid="{00000000-0005-0000-0000-000094040000}"/>
    <cellStyle name="Calculation 8 5" xfId="6825" xr:uid="{00000000-0005-0000-0000-000095040000}"/>
    <cellStyle name="Calculation 8 5 2" xfId="14133" xr:uid="{00000000-0005-0000-0000-000096040000}"/>
    <cellStyle name="Calculation 8 6" xfId="8477" xr:uid="{00000000-0005-0000-0000-000097040000}"/>
    <cellStyle name="Calculation 8 6 2" xfId="15785" xr:uid="{00000000-0005-0000-0000-000098040000}"/>
    <cellStyle name="Calculation 8 7" xfId="6863" xr:uid="{00000000-0005-0000-0000-000099040000}"/>
    <cellStyle name="Calculation 8 7 2" xfId="14171" xr:uid="{00000000-0005-0000-0000-00009A040000}"/>
    <cellStyle name="Calculation 8 8" xfId="9399" xr:uid="{00000000-0005-0000-0000-00009B040000}"/>
    <cellStyle name="Calculation 8 8 2" xfId="16707" xr:uid="{00000000-0005-0000-0000-00009C040000}"/>
    <cellStyle name="Calculation 8 9" xfId="10074" xr:uid="{00000000-0005-0000-0000-00009D040000}"/>
    <cellStyle name="Calculation 9" xfId="806" xr:uid="{00000000-0005-0000-0000-00009E040000}"/>
    <cellStyle name="Calculation 9 2" xfId="4165" xr:uid="{00000000-0005-0000-0000-00009F040000}"/>
    <cellStyle name="Calculation 9 2 2" xfId="11476" xr:uid="{00000000-0005-0000-0000-0000A0040000}"/>
    <cellStyle name="Calculation 9 3" xfId="4908" xr:uid="{00000000-0005-0000-0000-0000A1040000}"/>
    <cellStyle name="Calculation 9 3 2" xfId="12219" xr:uid="{00000000-0005-0000-0000-0000A2040000}"/>
    <cellStyle name="Calculation 9 4" xfId="5341" xr:uid="{00000000-0005-0000-0000-0000A3040000}"/>
    <cellStyle name="Calculation 9 4 2" xfId="12652" xr:uid="{00000000-0005-0000-0000-0000A4040000}"/>
    <cellStyle name="Calculation 9 5" xfId="6826" xr:uid="{00000000-0005-0000-0000-0000A5040000}"/>
    <cellStyle name="Calculation 9 5 2" xfId="14134" xr:uid="{00000000-0005-0000-0000-0000A6040000}"/>
    <cellStyle name="Calculation 9 6" xfId="9150" xr:uid="{00000000-0005-0000-0000-0000A7040000}"/>
    <cellStyle name="Calculation 9 6 2" xfId="16458" xr:uid="{00000000-0005-0000-0000-0000A8040000}"/>
    <cellStyle name="Calculation 9 7" xfId="8961" xr:uid="{00000000-0005-0000-0000-0000A9040000}"/>
    <cellStyle name="Calculation 9 7 2" xfId="16269" xr:uid="{00000000-0005-0000-0000-0000AA040000}"/>
    <cellStyle name="Calculation 9 8" xfId="9688" xr:uid="{00000000-0005-0000-0000-0000AB040000}"/>
    <cellStyle name="Calculation 9 8 2" xfId="16996" xr:uid="{00000000-0005-0000-0000-0000AC040000}"/>
    <cellStyle name="Calculation 9 9" xfId="10075" xr:uid="{00000000-0005-0000-0000-0000AD040000}"/>
    <cellStyle name="Check Cell 10" xfId="807" xr:uid="{00000000-0005-0000-0000-0000AE040000}"/>
    <cellStyle name="Check Cell 11" xfId="808" xr:uid="{00000000-0005-0000-0000-0000AF040000}"/>
    <cellStyle name="Check Cell 12" xfId="809" xr:uid="{00000000-0005-0000-0000-0000B0040000}"/>
    <cellStyle name="Check Cell 13" xfId="810" xr:uid="{00000000-0005-0000-0000-0000B1040000}"/>
    <cellStyle name="Check Cell 14" xfId="811" xr:uid="{00000000-0005-0000-0000-0000B2040000}"/>
    <cellStyle name="Check Cell 15" xfId="812" xr:uid="{00000000-0005-0000-0000-0000B3040000}"/>
    <cellStyle name="Check Cell 16" xfId="813" xr:uid="{00000000-0005-0000-0000-0000B4040000}"/>
    <cellStyle name="Check Cell 17" xfId="814" xr:uid="{00000000-0005-0000-0000-0000B5040000}"/>
    <cellStyle name="Check Cell 18" xfId="815" xr:uid="{00000000-0005-0000-0000-0000B6040000}"/>
    <cellStyle name="Check Cell 19" xfId="816" xr:uid="{00000000-0005-0000-0000-0000B7040000}"/>
    <cellStyle name="Check Cell 2" xfId="45" xr:uid="{00000000-0005-0000-0000-0000B8040000}"/>
    <cellStyle name="Check Cell 2 2" xfId="817" xr:uid="{00000000-0005-0000-0000-0000B9040000}"/>
    <cellStyle name="Check Cell 20" xfId="818" xr:uid="{00000000-0005-0000-0000-0000BA040000}"/>
    <cellStyle name="Check Cell 21" xfId="819" xr:uid="{00000000-0005-0000-0000-0000BB040000}"/>
    <cellStyle name="Check Cell 22" xfId="820" xr:uid="{00000000-0005-0000-0000-0000BC040000}"/>
    <cellStyle name="Check Cell 23" xfId="821" xr:uid="{00000000-0005-0000-0000-0000BD040000}"/>
    <cellStyle name="Check Cell 24" xfId="822" xr:uid="{00000000-0005-0000-0000-0000BE040000}"/>
    <cellStyle name="Check Cell 25" xfId="823" xr:uid="{00000000-0005-0000-0000-0000BF040000}"/>
    <cellStyle name="Check Cell 26" xfId="824" xr:uid="{00000000-0005-0000-0000-0000C0040000}"/>
    <cellStyle name="Check Cell 3" xfId="825" xr:uid="{00000000-0005-0000-0000-0000C1040000}"/>
    <cellStyle name="Check Cell 4" xfId="826" xr:uid="{00000000-0005-0000-0000-0000C2040000}"/>
    <cellStyle name="Check Cell 5" xfId="827" xr:uid="{00000000-0005-0000-0000-0000C3040000}"/>
    <cellStyle name="Check Cell 6" xfId="828" xr:uid="{00000000-0005-0000-0000-0000C4040000}"/>
    <cellStyle name="Check Cell 7" xfId="829" xr:uid="{00000000-0005-0000-0000-0000C5040000}"/>
    <cellStyle name="Check Cell 8" xfId="830" xr:uid="{00000000-0005-0000-0000-0000C6040000}"/>
    <cellStyle name="Check Cell 9" xfId="831" xr:uid="{00000000-0005-0000-0000-0000C7040000}"/>
    <cellStyle name="Comma [0] 2" xfId="832" xr:uid="{00000000-0005-0000-0000-0000C8040000}"/>
    <cellStyle name="Comma 10" xfId="833" xr:uid="{00000000-0005-0000-0000-0000C9040000}"/>
    <cellStyle name="Comma 10 2" xfId="17394" xr:uid="{EE2B411A-AB9C-4DB9-A4F5-24F34B8D6387}"/>
    <cellStyle name="Comma 11" xfId="17374" xr:uid="{F249C48E-F35E-486A-B744-A42996D79A7B}"/>
    <cellStyle name="Comma 2" xfId="834" xr:uid="{00000000-0005-0000-0000-0000CA040000}"/>
    <cellStyle name="Comma 2 10" xfId="6" xr:uid="{00000000-0005-0000-0000-0000CB040000}"/>
    <cellStyle name="Comma 2 10 2" xfId="835" xr:uid="{00000000-0005-0000-0000-0000CC040000}"/>
    <cellStyle name="Comma 2 10 3" xfId="836" xr:uid="{00000000-0005-0000-0000-0000CD040000}"/>
    <cellStyle name="Comma 2 10 4" xfId="837" xr:uid="{00000000-0005-0000-0000-0000CE040000}"/>
    <cellStyle name="Comma 2 10 5" xfId="838" xr:uid="{00000000-0005-0000-0000-0000CF040000}"/>
    <cellStyle name="Comma 2 10 6" xfId="839" xr:uid="{00000000-0005-0000-0000-0000D0040000}"/>
    <cellStyle name="Comma 2 11" xfId="840" xr:uid="{00000000-0005-0000-0000-0000D1040000}"/>
    <cellStyle name="Comma 2 11 2" xfId="841" xr:uid="{00000000-0005-0000-0000-0000D2040000}"/>
    <cellStyle name="Comma 2 11 3" xfId="842" xr:uid="{00000000-0005-0000-0000-0000D3040000}"/>
    <cellStyle name="Comma 2 11 4" xfId="843" xr:uid="{00000000-0005-0000-0000-0000D4040000}"/>
    <cellStyle name="Comma 2 11 5" xfId="844" xr:uid="{00000000-0005-0000-0000-0000D5040000}"/>
    <cellStyle name="Comma 2 11 6" xfId="845" xr:uid="{00000000-0005-0000-0000-0000D6040000}"/>
    <cellStyle name="Comma 2 12" xfId="846" xr:uid="{00000000-0005-0000-0000-0000D7040000}"/>
    <cellStyle name="Comma 2 12 2" xfId="847" xr:uid="{00000000-0005-0000-0000-0000D8040000}"/>
    <cellStyle name="Comma 2 12 3" xfId="848" xr:uid="{00000000-0005-0000-0000-0000D9040000}"/>
    <cellStyle name="Comma 2 12 4" xfId="849" xr:uid="{00000000-0005-0000-0000-0000DA040000}"/>
    <cellStyle name="Comma 2 12 5" xfId="850" xr:uid="{00000000-0005-0000-0000-0000DB040000}"/>
    <cellStyle name="Comma 2 12 6" xfId="851" xr:uid="{00000000-0005-0000-0000-0000DC040000}"/>
    <cellStyle name="Comma 2 13" xfId="852" xr:uid="{00000000-0005-0000-0000-0000DD040000}"/>
    <cellStyle name="Comma 2 13 2" xfId="853" xr:uid="{00000000-0005-0000-0000-0000DE040000}"/>
    <cellStyle name="Comma 2 13 3" xfId="854" xr:uid="{00000000-0005-0000-0000-0000DF040000}"/>
    <cellStyle name="Comma 2 13 4" xfId="855" xr:uid="{00000000-0005-0000-0000-0000E0040000}"/>
    <cellStyle name="Comma 2 13 5" xfId="856" xr:uid="{00000000-0005-0000-0000-0000E1040000}"/>
    <cellStyle name="Comma 2 13 6" xfId="857" xr:uid="{00000000-0005-0000-0000-0000E2040000}"/>
    <cellStyle name="Comma 2 14" xfId="858" xr:uid="{00000000-0005-0000-0000-0000E3040000}"/>
    <cellStyle name="Comma 2 14 2" xfId="859" xr:uid="{00000000-0005-0000-0000-0000E4040000}"/>
    <cellStyle name="Comma 2 14 3" xfId="860" xr:uid="{00000000-0005-0000-0000-0000E5040000}"/>
    <cellStyle name="Comma 2 14 4" xfId="861" xr:uid="{00000000-0005-0000-0000-0000E6040000}"/>
    <cellStyle name="Comma 2 14 5" xfId="862" xr:uid="{00000000-0005-0000-0000-0000E7040000}"/>
    <cellStyle name="Comma 2 14 6" xfId="863" xr:uid="{00000000-0005-0000-0000-0000E8040000}"/>
    <cellStyle name="Comma 2 15" xfId="864" xr:uid="{00000000-0005-0000-0000-0000E9040000}"/>
    <cellStyle name="Comma 2 15 2" xfId="865" xr:uid="{00000000-0005-0000-0000-0000EA040000}"/>
    <cellStyle name="Comma 2 15 3" xfId="866" xr:uid="{00000000-0005-0000-0000-0000EB040000}"/>
    <cellStyle name="Comma 2 15 4" xfId="867" xr:uid="{00000000-0005-0000-0000-0000EC040000}"/>
    <cellStyle name="Comma 2 15 5" xfId="868" xr:uid="{00000000-0005-0000-0000-0000ED040000}"/>
    <cellStyle name="Comma 2 15 6" xfId="869" xr:uid="{00000000-0005-0000-0000-0000EE040000}"/>
    <cellStyle name="Comma 2 16" xfId="870" xr:uid="{00000000-0005-0000-0000-0000EF040000}"/>
    <cellStyle name="Comma 2 16 2" xfId="871" xr:uid="{00000000-0005-0000-0000-0000F0040000}"/>
    <cellStyle name="Comma 2 16 3" xfId="872" xr:uid="{00000000-0005-0000-0000-0000F1040000}"/>
    <cellStyle name="Comma 2 16 4" xfId="873" xr:uid="{00000000-0005-0000-0000-0000F2040000}"/>
    <cellStyle name="Comma 2 16 5" xfId="874" xr:uid="{00000000-0005-0000-0000-0000F3040000}"/>
    <cellStyle name="Comma 2 16 6" xfId="875" xr:uid="{00000000-0005-0000-0000-0000F4040000}"/>
    <cellStyle name="Comma 2 17" xfId="876" xr:uid="{00000000-0005-0000-0000-0000F5040000}"/>
    <cellStyle name="Comma 2 17 2" xfId="877" xr:uid="{00000000-0005-0000-0000-0000F6040000}"/>
    <cellStyle name="Comma 2 17 3" xfId="878" xr:uid="{00000000-0005-0000-0000-0000F7040000}"/>
    <cellStyle name="Comma 2 17 4" xfId="879" xr:uid="{00000000-0005-0000-0000-0000F8040000}"/>
    <cellStyle name="Comma 2 17 5" xfId="880" xr:uid="{00000000-0005-0000-0000-0000F9040000}"/>
    <cellStyle name="Comma 2 17 6" xfId="881" xr:uid="{00000000-0005-0000-0000-0000FA040000}"/>
    <cellStyle name="Comma 2 18" xfId="882" xr:uid="{00000000-0005-0000-0000-0000FB040000}"/>
    <cellStyle name="Comma 2 19" xfId="883" xr:uid="{00000000-0005-0000-0000-0000FC040000}"/>
    <cellStyle name="Comma 2 2" xfId="11" xr:uid="{00000000-0005-0000-0000-0000FD040000}"/>
    <cellStyle name="Comma 2 2 2" xfId="884" xr:uid="{00000000-0005-0000-0000-0000FE040000}"/>
    <cellStyle name="Comma 2 2 3" xfId="885" xr:uid="{00000000-0005-0000-0000-0000FF040000}"/>
    <cellStyle name="Comma 2 2 4" xfId="886" xr:uid="{00000000-0005-0000-0000-000000050000}"/>
    <cellStyle name="Comma 2 2 5" xfId="887" xr:uid="{00000000-0005-0000-0000-000001050000}"/>
    <cellStyle name="Comma 2 2 6" xfId="888" xr:uid="{00000000-0005-0000-0000-000002050000}"/>
    <cellStyle name="Comma 2 20" xfId="889" xr:uid="{00000000-0005-0000-0000-000003050000}"/>
    <cellStyle name="Comma 2 21" xfId="890" xr:uid="{00000000-0005-0000-0000-000004050000}"/>
    <cellStyle name="Comma 2 22" xfId="891" xr:uid="{00000000-0005-0000-0000-000005050000}"/>
    <cellStyle name="Comma 2 23" xfId="892" xr:uid="{00000000-0005-0000-0000-000006050000}"/>
    <cellStyle name="Comma 2 24" xfId="893" xr:uid="{00000000-0005-0000-0000-000007050000}"/>
    <cellStyle name="Comma 2 25" xfId="894" xr:uid="{00000000-0005-0000-0000-000008050000}"/>
    <cellStyle name="Comma 2 26" xfId="895" xr:uid="{00000000-0005-0000-0000-000009050000}"/>
    <cellStyle name="Comma 2 27" xfId="896" xr:uid="{00000000-0005-0000-0000-00000A050000}"/>
    <cellStyle name="Comma 2 28" xfId="897" xr:uid="{00000000-0005-0000-0000-00000B050000}"/>
    <cellStyle name="Comma 2 3" xfId="898" xr:uid="{00000000-0005-0000-0000-00000C050000}"/>
    <cellStyle name="Comma 2 3 2" xfId="899" xr:uid="{00000000-0005-0000-0000-00000D050000}"/>
    <cellStyle name="Comma 2 3 3" xfId="900" xr:uid="{00000000-0005-0000-0000-00000E050000}"/>
    <cellStyle name="Comma 2 3 4" xfId="901" xr:uid="{00000000-0005-0000-0000-00000F050000}"/>
    <cellStyle name="Comma 2 3 5" xfId="902" xr:uid="{00000000-0005-0000-0000-000010050000}"/>
    <cellStyle name="Comma 2 3 6" xfId="903" xr:uid="{00000000-0005-0000-0000-000011050000}"/>
    <cellStyle name="Comma 2 4" xfId="904" xr:uid="{00000000-0005-0000-0000-000012050000}"/>
    <cellStyle name="Comma 2 4 2" xfId="905" xr:uid="{00000000-0005-0000-0000-000013050000}"/>
    <cellStyle name="Comma 2 4 3" xfId="906" xr:uid="{00000000-0005-0000-0000-000014050000}"/>
    <cellStyle name="Comma 2 4 4" xfId="907" xr:uid="{00000000-0005-0000-0000-000015050000}"/>
    <cellStyle name="Comma 2 4 5" xfId="908" xr:uid="{00000000-0005-0000-0000-000016050000}"/>
    <cellStyle name="Comma 2 4 6" xfId="909" xr:uid="{00000000-0005-0000-0000-000017050000}"/>
    <cellStyle name="Comma 2 5" xfId="910" xr:uid="{00000000-0005-0000-0000-000018050000}"/>
    <cellStyle name="Comma 2 5 2" xfId="911" xr:uid="{00000000-0005-0000-0000-000019050000}"/>
    <cellStyle name="Comma 2 5 3" xfId="912" xr:uid="{00000000-0005-0000-0000-00001A050000}"/>
    <cellStyle name="Comma 2 5 4" xfId="913" xr:uid="{00000000-0005-0000-0000-00001B050000}"/>
    <cellStyle name="Comma 2 5 5" xfId="914" xr:uid="{00000000-0005-0000-0000-00001C050000}"/>
    <cellStyle name="Comma 2 5 6" xfId="915" xr:uid="{00000000-0005-0000-0000-00001D050000}"/>
    <cellStyle name="Comma 2 6" xfId="916" xr:uid="{00000000-0005-0000-0000-00001E050000}"/>
    <cellStyle name="Comma 2 6 2" xfId="917" xr:uid="{00000000-0005-0000-0000-00001F050000}"/>
    <cellStyle name="Comma 2 6 3" xfId="918" xr:uid="{00000000-0005-0000-0000-000020050000}"/>
    <cellStyle name="Comma 2 6 4" xfId="919" xr:uid="{00000000-0005-0000-0000-000021050000}"/>
    <cellStyle name="Comma 2 6 5" xfId="920" xr:uid="{00000000-0005-0000-0000-000022050000}"/>
    <cellStyle name="Comma 2 6 6" xfId="921" xr:uid="{00000000-0005-0000-0000-000023050000}"/>
    <cellStyle name="Comma 2 7" xfId="922" xr:uid="{00000000-0005-0000-0000-000024050000}"/>
    <cellStyle name="Comma 2 7 2" xfId="923" xr:uid="{00000000-0005-0000-0000-000025050000}"/>
    <cellStyle name="Comma 2 7 3" xfId="924" xr:uid="{00000000-0005-0000-0000-000026050000}"/>
    <cellStyle name="Comma 2 7 4" xfId="925" xr:uid="{00000000-0005-0000-0000-000027050000}"/>
    <cellStyle name="Comma 2 7 5" xfId="926" xr:uid="{00000000-0005-0000-0000-000028050000}"/>
    <cellStyle name="Comma 2 7 6" xfId="927" xr:uid="{00000000-0005-0000-0000-000029050000}"/>
    <cellStyle name="Comma 2 8" xfId="928" xr:uid="{00000000-0005-0000-0000-00002A050000}"/>
    <cellStyle name="Comma 2 8 2" xfId="929" xr:uid="{00000000-0005-0000-0000-00002B050000}"/>
    <cellStyle name="Comma 2 8 3" xfId="930" xr:uid="{00000000-0005-0000-0000-00002C050000}"/>
    <cellStyle name="Comma 2 8 4" xfId="931" xr:uid="{00000000-0005-0000-0000-00002D050000}"/>
    <cellStyle name="Comma 2 8 5" xfId="932" xr:uid="{00000000-0005-0000-0000-00002E050000}"/>
    <cellStyle name="Comma 2 8 6" xfId="933" xr:uid="{00000000-0005-0000-0000-00002F050000}"/>
    <cellStyle name="Comma 2 9" xfId="934" xr:uid="{00000000-0005-0000-0000-000030050000}"/>
    <cellStyle name="Comma 2 9 2" xfId="935" xr:uid="{00000000-0005-0000-0000-000031050000}"/>
    <cellStyle name="Comma 2 9 3" xfId="936" xr:uid="{00000000-0005-0000-0000-000032050000}"/>
    <cellStyle name="Comma 2 9 4" xfId="937" xr:uid="{00000000-0005-0000-0000-000033050000}"/>
    <cellStyle name="Comma 2 9 5" xfId="938" xr:uid="{00000000-0005-0000-0000-000034050000}"/>
    <cellStyle name="Comma 2 9 6" xfId="939" xr:uid="{00000000-0005-0000-0000-000035050000}"/>
    <cellStyle name="Comma 3" xfId="940" xr:uid="{00000000-0005-0000-0000-000036050000}"/>
    <cellStyle name="Comma 4" xfId="941" xr:uid="{00000000-0005-0000-0000-000037050000}"/>
    <cellStyle name="Comma 5" xfId="3508" xr:uid="{00000000-0005-0000-0000-000038050000}"/>
    <cellStyle name="Comma 6" xfId="3509" xr:uid="{00000000-0005-0000-0000-000039050000}"/>
    <cellStyle name="Comma 7" xfId="3513" xr:uid="{00000000-0005-0000-0000-00003A050000}"/>
    <cellStyle name="Comma 8" xfId="3636" xr:uid="{00000000-0005-0000-0000-00003B050000}"/>
    <cellStyle name="Comma 9" xfId="3645" xr:uid="{00000000-0005-0000-0000-00003C050000}"/>
    <cellStyle name="Comma0" xfId="942" xr:uid="{00000000-0005-0000-0000-00003D050000}"/>
    <cellStyle name="Currency 12" xfId="17360" xr:uid="{2AAFCA52-EFD3-40C1-A440-5DBDB5991779}"/>
    <cellStyle name="Currency 13 2" xfId="17369" xr:uid="{228B6D61-D044-4170-9E97-224974466B5C}"/>
    <cellStyle name="Currency 15" xfId="17392" xr:uid="{772F713D-13A8-417B-9C2F-E7F614569700}"/>
    <cellStyle name="Currency 2" xfId="62" xr:uid="{00000000-0005-0000-0000-00003F050000}"/>
    <cellStyle name="Currency 2 10" xfId="5" xr:uid="{00000000-0005-0000-0000-000040050000}"/>
    <cellStyle name="Currency 2 10 2" xfId="944" xr:uid="{00000000-0005-0000-0000-000041050000}"/>
    <cellStyle name="Currency 2 10 3" xfId="945" xr:uid="{00000000-0005-0000-0000-000042050000}"/>
    <cellStyle name="Currency 2 10 4" xfId="946" xr:uid="{00000000-0005-0000-0000-000043050000}"/>
    <cellStyle name="Currency 2 10 5" xfId="947" xr:uid="{00000000-0005-0000-0000-000044050000}"/>
    <cellStyle name="Currency 2 10 6" xfId="948" xr:uid="{00000000-0005-0000-0000-000045050000}"/>
    <cellStyle name="Currency 2 11" xfId="949" xr:uid="{00000000-0005-0000-0000-000046050000}"/>
    <cellStyle name="Currency 2 11 2" xfId="950" xr:uid="{00000000-0005-0000-0000-000047050000}"/>
    <cellStyle name="Currency 2 11 3" xfId="951" xr:uid="{00000000-0005-0000-0000-000048050000}"/>
    <cellStyle name="Currency 2 11 4" xfId="952" xr:uid="{00000000-0005-0000-0000-000049050000}"/>
    <cellStyle name="Currency 2 11 5" xfId="953" xr:uid="{00000000-0005-0000-0000-00004A050000}"/>
    <cellStyle name="Currency 2 11 6" xfId="954" xr:uid="{00000000-0005-0000-0000-00004B050000}"/>
    <cellStyle name="Currency 2 12" xfId="955" xr:uid="{00000000-0005-0000-0000-00004C050000}"/>
    <cellStyle name="Currency 2 12 2" xfId="956" xr:uid="{00000000-0005-0000-0000-00004D050000}"/>
    <cellStyle name="Currency 2 12 3" xfId="957" xr:uid="{00000000-0005-0000-0000-00004E050000}"/>
    <cellStyle name="Currency 2 12 4" xfId="958" xr:uid="{00000000-0005-0000-0000-00004F050000}"/>
    <cellStyle name="Currency 2 12 5" xfId="959" xr:uid="{00000000-0005-0000-0000-000050050000}"/>
    <cellStyle name="Currency 2 12 6" xfId="960" xr:uid="{00000000-0005-0000-0000-000051050000}"/>
    <cellStyle name="Currency 2 13" xfId="961" xr:uid="{00000000-0005-0000-0000-000052050000}"/>
    <cellStyle name="Currency 2 13 2" xfId="962" xr:uid="{00000000-0005-0000-0000-000053050000}"/>
    <cellStyle name="Currency 2 13 3" xfId="963" xr:uid="{00000000-0005-0000-0000-000054050000}"/>
    <cellStyle name="Currency 2 13 4" xfId="964" xr:uid="{00000000-0005-0000-0000-000055050000}"/>
    <cellStyle name="Currency 2 13 5" xfId="965" xr:uid="{00000000-0005-0000-0000-000056050000}"/>
    <cellStyle name="Currency 2 13 6" xfId="966" xr:uid="{00000000-0005-0000-0000-000057050000}"/>
    <cellStyle name="Currency 2 14" xfId="967" xr:uid="{00000000-0005-0000-0000-000058050000}"/>
    <cellStyle name="Currency 2 14 2" xfId="968" xr:uid="{00000000-0005-0000-0000-000059050000}"/>
    <cellStyle name="Currency 2 14 3" xfId="969" xr:uid="{00000000-0005-0000-0000-00005A050000}"/>
    <cellStyle name="Currency 2 14 4" xfId="970" xr:uid="{00000000-0005-0000-0000-00005B050000}"/>
    <cellStyle name="Currency 2 14 5" xfId="971" xr:uid="{00000000-0005-0000-0000-00005C050000}"/>
    <cellStyle name="Currency 2 14 6" xfId="972" xr:uid="{00000000-0005-0000-0000-00005D050000}"/>
    <cellStyle name="Currency 2 15" xfId="973" xr:uid="{00000000-0005-0000-0000-00005E050000}"/>
    <cellStyle name="Currency 2 15 2" xfId="974" xr:uid="{00000000-0005-0000-0000-00005F050000}"/>
    <cellStyle name="Currency 2 15 3" xfId="975" xr:uid="{00000000-0005-0000-0000-000060050000}"/>
    <cellStyle name="Currency 2 15 4" xfId="976" xr:uid="{00000000-0005-0000-0000-000061050000}"/>
    <cellStyle name="Currency 2 15 5" xfId="977" xr:uid="{00000000-0005-0000-0000-000062050000}"/>
    <cellStyle name="Currency 2 15 6" xfId="978" xr:uid="{00000000-0005-0000-0000-000063050000}"/>
    <cellStyle name="Currency 2 16" xfId="979" xr:uid="{00000000-0005-0000-0000-000064050000}"/>
    <cellStyle name="Currency 2 16 2" xfId="980" xr:uid="{00000000-0005-0000-0000-000065050000}"/>
    <cellStyle name="Currency 2 16 3" xfId="981" xr:uid="{00000000-0005-0000-0000-000066050000}"/>
    <cellStyle name="Currency 2 16 4" xfId="982" xr:uid="{00000000-0005-0000-0000-000067050000}"/>
    <cellStyle name="Currency 2 16 5" xfId="983" xr:uid="{00000000-0005-0000-0000-000068050000}"/>
    <cellStyle name="Currency 2 16 6" xfId="984" xr:uid="{00000000-0005-0000-0000-000069050000}"/>
    <cellStyle name="Currency 2 17" xfId="985" xr:uid="{00000000-0005-0000-0000-00006A050000}"/>
    <cellStyle name="Currency 2 17 2" xfId="986" xr:uid="{00000000-0005-0000-0000-00006B050000}"/>
    <cellStyle name="Currency 2 17 3" xfId="987" xr:uid="{00000000-0005-0000-0000-00006C050000}"/>
    <cellStyle name="Currency 2 17 4" xfId="988" xr:uid="{00000000-0005-0000-0000-00006D050000}"/>
    <cellStyle name="Currency 2 17 5" xfId="989" xr:uid="{00000000-0005-0000-0000-00006E050000}"/>
    <cellStyle name="Currency 2 17 6" xfId="990" xr:uid="{00000000-0005-0000-0000-00006F050000}"/>
    <cellStyle name="Currency 2 18" xfId="991" xr:uid="{00000000-0005-0000-0000-000070050000}"/>
    <cellStyle name="Currency 2 19" xfId="992" xr:uid="{00000000-0005-0000-0000-000071050000}"/>
    <cellStyle name="Currency 2 2" xfId="3" xr:uid="{00000000-0005-0000-0000-000072050000}"/>
    <cellStyle name="Currency 2 2 2" xfId="993" xr:uid="{00000000-0005-0000-0000-000073050000}"/>
    <cellStyle name="Currency 2 2 3" xfId="994" xr:uid="{00000000-0005-0000-0000-000074050000}"/>
    <cellStyle name="Currency 2 2 4" xfId="995" xr:uid="{00000000-0005-0000-0000-000075050000}"/>
    <cellStyle name="Currency 2 2 5" xfId="996" xr:uid="{00000000-0005-0000-0000-000076050000}"/>
    <cellStyle name="Currency 2 2 6" xfId="997" xr:uid="{00000000-0005-0000-0000-000077050000}"/>
    <cellStyle name="Currency 2 20" xfId="998" xr:uid="{00000000-0005-0000-0000-000078050000}"/>
    <cellStyle name="Currency 2 21" xfId="999" xr:uid="{00000000-0005-0000-0000-000079050000}"/>
    <cellStyle name="Currency 2 22" xfId="1000" xr:uid="{00000000-0005-0000-0000-00007A050000}"/>
    <cellStyle name="Currency 2 23" xfId="1001" xr:uid="{00000000-0005-0000-0000-00007B050000}"/>
    <cellStyle name="Currency 2 24" xfId="1002" xr:uid="{00000000-0005-0000-0000-00007C050000}"/>
    <cellStyle name="Currency 2 25" xfId="1003" xr:uid="{00000000-0005-0000-0000-00007D050000}"/>
    <cellStyle name="Currency 2 26" xfId="1004" xr:uid="{00000000-0005-0000-0000-00007E050000}"/>
    <cellStyle name="Currency 2 27" xfId="1005" xr:uid="{00000000-0005-0000-0000-00007F050000}"/>
    <cellStyle name="Currency 2 28" xfId="1006" xr:uid="{00000000-0005-0000-0000-000080050000}"/>
    <cellStyle name="Currency 2 29" xfId="1007" xr:uid="{00000000-0005-0000-0000-000081050000}"/>
    <cellStyle name="Currency 2 3" xfId="1008" xr:uid="{00000000-0005-0000-0000-000082050000}"/>
    <cellStyle name="Currency 2 3 2" xfId="1009" xr:uid="{00000000-0005-0000-0000-000083050000}"/>
    <cellStyle name="Currency 2 3 3" xfId="1010" xr:uid="{00000000-0005-0000-0000-000084050000}"/>
    <cellStyle name="Currency 2 3 4" xfId="1011" xr:uid="{00000000-0005-0000-0000-000085050000}"/>
    <cellStyle name="Currency 2 3 5" xfId="1012" xr:uid="{00000000-0005-0000-0000-000086050000}"/>
    <cellStyle name="Currency 2 3 6" xfId="1013" xr:uid="{00000000-0005-0000-0000-000087050000}"/>
    <cellStyle name="Currency 2 30" xfId="1014" xr:uid="{00000000-0005-0000-0000-000088050000}"/>
    <cellStyle name="Currency 2 31" xfId="1015" xr:uid="{00000000-0005-0000-0000-000089050000}"/>
    <cellStyle name="Currency 2 32" xfId="1016" xr:uid="{00000000-0005-0000-0000-00008A050000}"/>
    <cellStyle name="Currency 2 33" xfId="1017" xr:uid="{00000000-0005-0000-0000-00008B050000}"/>
    <cellStyle name="Currency 2 34" xfId="1018" xr:uid="{00000000-0005-0000-0000-00008C050000}"/>
    <cellStyle name="Currency 2 35" xfId="1019" xr:uid="{00000000-0005-0000-0000-00008D050000}"/>
    <cellStyle name="Currency 2 36" xfId="1020" xr:uid="{00000000-0005-0000-0000-00008E050000}"/>
    <cellStyle name="Currency 2 37" xfId="1021" xr:uid="{00000000-0005-0000-0000-00008F050000}"/>
    <cellStyle name="Currency 2 38" xfId="1022" xr:uid="{00000000-0005-0000-0000-000090050000}"/>
    <cellStyle name="Currency 2 39" xfId="1023" xr:uid="{00000000-0005-0000-0000-000091050000}"/>
    <cellStyle name="Currency 2 4" xfId="1024" xr:uid="{00000000-0005-0000-0000-000092050000}"/>
    <cellStyle name="Currency 2 4 2" xfId="1025" xr:uid="{00000000-0005-0000-0000-000093050000}"/>
    <cellStyle name="Currency 2 4 3" xfId="1026" xr:uid="{00000000-0005-0000-0000-000094050000}"/>
    <cellStyle name="Currency 2 4 4" xfId="1027" xr:uid="{00000000-0005-0000-0000-000095050000}"/>
    <cellStyle name="Currency 2 4 5" xfId="1028" xr:uid="{00000000-0005-0000-0000-000096050000}"/>
    <cellStyle name="Currency 2 4 6" xfId="1029" xr:uid="{00000000-0005-0000-0000-000097050000}"/>
    <cellStyle name="Currency 2 40" xfId="1030" xr:uid="{00000000-0005-0000-0000-000098050000}"/>
    <cellStyle name="Currency 2 41" xfId="1031" xr:uid="{00000000-0005-0000-0000-000099050000}"/>
    <cellStyle name="Currency 2 42" xfId="1032" xr:uid="{00000000-0005-0000-0000-00009A050000}"/>
    <cellStyle name="Currency 2 43" xfId="943" xr:uid="{00000000-0005-0000-0000-00009B050000}"/>
    <cellStyle name="Currency 2 5" xfId="1033" xr:uid="{00000000-0005-0000-0000-00009C050000}"/>
    <cellStyle name="Currency 2 5 2" xfId="1034" xr:uid="{00000000-0005-0000-0000-00009D050000}"/>
    <cellStyle name="Currency 2 5 3" xfId="1035" xr:uid="{00000000-0005-0000-0000-00009E050000}"/>
    <cellStyle name="Currency 2 5 4" xfId="1036" xr:uid="{00000000-0005-0000-0000-00009F050000}"/>
    <cellStyle name="Currency 2 5 5" xfId="1037" xr:uid="{00000000-0005-0000-0000-0000A0050000}"/>
    <cellStyle name="Currency 2 5 6" xfId="1038" xr:uid="{00000000-0005-0000-0000-0000A1050000}"/>
    <cellStyle name="Currency 2 6" xfId="1039" xr:uid="{00000000-0005-0000-0000-0000A2050000}"/>
    <cellStyle name="Currency 2 6 2" xfId="1040" xr:uid="{00000000-0005-0000-0000-0000A3050000}"/>
    <cellStyle name="Currency 2 6 3" xfId="1041" xr:uid="{00000000-0005-0000-0000-0000A4050000}"/>
    <cellStyle name="Currency 2 6 4" xfId="1042" xr:uid="{00000000-0005-0000-0000-0000A5050000}"/>
    <cellStyle name="Currency 2 6 5" xfId="1043" xr:uid="{00000000-0005-0000-0000-0000A6050000}"/>
    <cellStyle name="Currency 2 6 6" xfId="1044" xr:uid="{00000000-0005-0000-0000-0000A7050000}"/>
    <cellStyle name="Currency 2 7" xfId="1045" xr:uid="{00000000-0005-0000-0000-0000A8050000}"/>
    <cellStyle name="Currency 2 7 2" xfId="1046" xr:uid="{00000000-0005-0000-0000-0000A9050000}"/>
    <cellStyle name="Currency 2 7 3" xfId="1047" xr:uid="{00000000-0005-0000-0000-0000AA050000}"/>
    <cellStyle name="Currency 2 7 4" xfId="1048" xr:uid="{00000000-0005-0000-0000-0000AB050000}"/>
    <cellStyle name="Currency 2 7 5" xfId="1049" xr:uid="{00000000-0005-0000-0000-0000AC050000}"/>
    <cellStyle name="Currency 2 7 6" xfId="1050" xr:uid="{00000000-0005-0000-0000-0000AD050000}"/>
    <cellStyle name="Currency 2 8" xfId="1051" xr:uid="{00000000-0005-0000-0000-0000AE050000}"/>
    <cellStyle name="Currency 2 8 2" xfId="1052" xr:uid="{00000000-0005-0000-0000-0000AF050000}"/>
    <cellStyle name="Currency 2 8 3" xfId="1053" xr:uid="{00000000-0005-0000-0000-0000B0050000}"/>
    <cellStyle name="Currency 2 8 4" xfId="1054" xr:uid="{00000000-0005-0000-0000-0000B1050000}"/>
    <cellStyle name="Currency 2 8 5" xfId="1055" xr:uid="{00000000-0005-0000-0000-0000B2050000}"/>
    <cellStyle name="Currency 2 8 6" xfId="1056" xr:uid="{00000000-0005-0000-0000-0000B3050000}"/>
    <cellStyle name="Currency 2 9" xfId="1057" xr:uid="{00000000-0005-0000-0000-0000B4050000}"/>
    <cellStyle name="Currency 2 9 2" xfId="1058" xr:uid="{00000000-0005-0000-0000-0000B5050000}"/>
    <cellStyle name="Currency 2 9 3" xfId="1059" xr:uid="{00000000-0005-0000-0000-0000B6050000}"/>
    <cellStyle name="Currency 2 9 4" xfId="1060" xr:uid="{00000000-0005-0000-0000-0000B7050000}"/>
    <cellStyle name="Currency 2 9 5" xfId="1061" xr:uid="{00000000-0005-0000-0000-0000B8050000}"/>
    <cellStyle name="Currency 2 9 6" xfId="1062" xr:uid="{00000000-0005-0000-0000-0000B9050000}"/>
    <cellStyle name="Currency 25" xfId="17359" xr:uid="{5B1C94D0-0C9E-4B89-99A9-B3877AE4013F}"/>
    <cellStyle name="Currency 3" xfId="1063" xr:uid="{00000000-0005-0000-0000-0000BA050000}"/>
    <cellStyle name="Currency 3 2" xfId="3643" xr:uid="{00000000-0005-0000-0000-0000BB050000}"/>
    <cellStyle name="Currency 4" xfId="1064" xr:uid="{00000000-0005-0000-0000-0000BC050000}"/>
    <cellStyle name="Currency 5" xfId="17363" xr:uid="{7692F03B-23F8-4F7E-8CFE-2941E1F95D17}"/>
    <cellStyle name="Currency 6 10" xfId="17376" xr:uid="{ECE2E202-975B-4B7A-A44E-D1759818CAC2}"/>
    <cellStyle name="Currency 6 4" xfId="17361" xr:uid="{61EA683C-6434-47D8-9435-2389F803EB20}"/>
    <cellStyle name="Currency0" xfId="1065" xr:uid="{00000000-0005-0000-0000-0000BD050000}"/>
    <cellStyle name="Custom - Style8" xfId="1066" xr:uid="{00000000-0005-0000-0000-0000BE050000}"/>
    <cellStyle name="Data   - Style2" xfId="1067" xr:uid="{00000000-0005-0000-0000-0000BF050000}"/>
    <cellStyle name="Data   - Style2 10" xfId="1068" xr:uid="{00000000-0005-0000-0000-0000C0050000}"/>
    <cellStyle name="Data   - Style2 10 2" xfId="4180" xr:uid="{00000000-0005-0000-0000-0000C1050000}"/>
    <cellStyle name="Data   - Style2 10 2 2" xfId="11491" xr:uid="{00000000-0005-0000-0000-0000C2050000}"/>
    <cellStyle name="Data   - Style2 10 3" xfId="4896" xr:uid="{00000000-0005-0000-0000-0000C3050000}"/>
    <cellStyle name="Data   - Style2 10 3 2" xfId="12207" xr:uid="{00000000-0005-0000-0000-0000C4050000}"/>
    <cellStyle name="Data   - Style2 10 4" xfId="6047" xr:uid="{00000000-0005-0000-0000-0000C5050000}"/>
    <cellStyle name="Data   - Style2 10 4 2" xfId="13355" xr:uid="{00000000-0005-0000-0000-0000C6050000}"/>
    <cellStyle name="Data   - Style2 10 5" xfId="7008" xr:uid="{00000000-0005-0000-0000-0000C7050000}"/>
    <cellStyle name="Data   - Style2 10 5 2" xfId="14316" xr:uid="{00000000-0005-0000-0000-0000C8050000}"/>
    <cellStyle name="Data   - Style2 10 6" xfId="9183" xr:uid="{00000000-0005-0000-0000-0000C9050000}"/>
    <cellStyle name="Data   - Style2 10 6 2" xfId="16491" xr:uid="{00000000-0005-0000-0000-0000CA050000}"/>
    <cellStyle name="Data   - Style2 10 7" xfId="6960" xr:uid="{00000000-0005-0000-0000-0000CB050000}"/>
    <cellStyle name="Data   - Style2 10 7 2" xfId="14268" xr:uid="{00000000-0005-0000-0000-0000CC050000}"/>
    <cellStyle name="Data   - Style2 10 8" xfId="9787" xr:uid="{00000000-0005-0000-0000-0000CD050000}"/>
    <cellStyle name="Data   - Style2 10 8 2" xfId="17095" xr:uid="{00000000-0005-0000-0000-0000CE050000}"/>
    <cellStyle name="Data   - Style2 10 9" xfId="10077" xr:uid="{00000000-0005-0000-0000-0000CF050000}"/>
    <cellStyle name="Data   - Style2 11" xfId="1069" xr:uid="{00000000-0005-0000-0000-0000D0050000}"/>
    <cellStyle name="Data   - Style2 11 2" xfId="4181" xr:uid="{00000000-0005-0000-0000-0000D1050000}"/>
    <cellStyle name="Data   - Style2 11 2 2" xfId="11492" xr:uid="{00000000-0005-0000-0000-0000D2050000}"/>
    <cellStyle name="Data   - Style2 11 3" xfId="4895" xr:uid="{00000000-0005-0000-0000-0000D3050000}"/>
    <cellStyle name="Data   - Style2 11 3 2" xfId="12206" xr:uid="{00000000-0005-0000-0000-0000D4050000}"/>
    <cellStyle name="Data   - Style2 11 4" xfId="5339" xr:uid="{00000000-0005-0000-0000-0000D5050000}"/>
    <cellStyle name="Data   - Style2 11 4 2" xfId="12650" xr:uid="{00000000-0005-0000-0000-0000D6050000}"/>
    <cellStyle name="Data   - Style2 11 5" xfId="7009" xr:uid="{00000000-0005-0000-0000-0000D7050000}"/>
    <cellStyle name="Data   - Style2 11 5 2" xfId="14317" xr:uid="{00000000-0005-0000-0000-0000D8050000}"/>
    <cellStyle name="Data   - Style2 11 6" xfId="7698" xr:uid="{00000000-0005-0000-0000-0000D9050000}"/>
    <cellStyle name="Data   - Style2 11 6 2" xfId="15006" xr:uid="{00000000-0005-0000-0000-0000DA050000}"/>
    <cellStyle name="Data   - Style2 11 7" xfId="9765" xr:uid="{00000000-0005-0000-0000-0000DB050000}"/>
    <cellStyle name="Data   - Style2 11 7 2" xfId="17073" xr:uid="{00000000-0005-0000-0000-0000DC050000}"/>
    <cellStyle name="Data   - Style2 11 8" xfId="6732" xr:uid="{00000000-0005-0000-0000-0000DD050000}"/>
    <cellStyle name="Data   - Style2 11 8 2" xfId="14040" xr:uid="{00000000-0005-0000-0000-0000DE050000}"/>
    <cellStyle name="Data   - Style2 11 9" xfId="10078" xr:uid="{00000000-0005-0000-0000-0000DF050000}"/>
    <cellStyle name="Data   - Style2 12" xfId="1070" xr:uid="{00000000-0005-0000-0000-0000E0050000}"/>
    <cellStyle name="Data   - Style2 12 2" xfId="4182" xr:uid="{00000000-0005-0000-0000-0000E1050000}"/>
    <cellStyle name="Data   - Style2 12 2 2" xfId="11493" xr:uid="{00000000-0005-0000-0000-0000E2050000}"/>
    <cellStyle name="Data   - Style2 12 3" xfId="4894" xr:uid="{00000000-0005-0000-0000-0000E3050000}"/>
    <cellStyle name="Data   - Style2 12 3 2" xfId="12205" xr:uid="{00000000-0005-0000-0000-0000E4050000}"/>
    <cellStyle name="Data   - Style2 12 4" xfId="6081" xr:uid="{00000000-0005-0000-0000-0000E5050000}"/>
    <cellStyle name="Data   - Style2 12 4 2" xfId="13389" xr:uid="{00000000-0005-0000-0000-0000E6050000}"/>
    <cellStyle name="Data   - Style2 12 5" xfId="7010" xr:uid="{00000000-0005-0000-0000-0000E7050000}"/>
    <cellStyle name="Data   - Style2 12 5 2" xfId="14318" xr:uid="{00000000-0005-0000-0000-0000E8050000}"/>
    <cellStyle name="Data   - Style2 12 6" xfId="7697" xr:uid="{00000000-0005-0000-0000-0000E9050000}"/>
    <cellStyle name="Data   - Style2 12 6 2" xfId="15005" xr:uid="{00000000-0005-0000-0000-0000EA050000}"/>
    <cellStyle name="Data   - Style2 12 7" xfId="9131" xr:uid="{00000000-0005-0000-0000-0000EB050000}"/>
    <cellStyle name="Data   - Style2 12 7 2" xfId="16439" xr:uid="{00000000-0005-0000-0000-0000EC050000}"/>
    <cellStyle name="Data   - Style2 12 8" xfId="6733" xr:uid="{00000000-0005-0000-0000-0000ED050000}"/>
    <cellStyle name="Data   - Style2 12 8 2" xfId="14041" xr:uid="{00000000-0005-0000-0000-0000EE050000}"/>
    <cellStyle name="Data   - Style2 12 9" xfId="10079" xr:uid="{00000000-0005-0000-0000-0000EF050000}"/>
    <cellStyle name="Data   - Style2 13" xfId="1071" xr:uid="{00000000-0005-0000-0000-0000F0050000}"/>
    <cellStyle name="Data   - Style2 13 2" xfId="4183" xr:uid="{00000000-0005-0000-0000-0000F1050000}"/>
    <cellStyle name="Data   - Style2 13 2 2" xfId="11494" xr:uid="{00000000-0005-0000-0000-0000F2050000}"/>
    <cellStyle name="Data   - Style2 13 3" xfId="4893" xr:uid="{00000000-0005-0000-0000-0000F3050000}"/>
    <cellStyle name="Data   - Style2 13 3 2" xfId="12204" xr:uid="{00000000-0005-0000-0000-0000F4050000}"/>
    <cellStyle name="Data   - Style2 13 4" xfId="5762" xr:uid="{00000000-0005-0000-0000-0000F5050000}"/>
    <cellStyle name="Data   - Style2 13 4 2" xfId="13070" xr:uid="{00000000-0005-0000-0000-0000F6050000}"/>
    <cellStyle name="Data   - Style2 13 5" xfId="7011" xr:uid="{00000000-0005-0000-0000-0000F7050000}"/>
    <cellStyle name="Data   - Style2 13 5 2" xfId="14319" xr:uid="{00000000-0005-0000-0000-0000F8050000}"/>
    <cellStyle name="Data   - Style2 13 6" xfId="7696" xr:uid="{00000000-0005-0000-0000-0000F9050000}"/>
    <cellStyle name="Data   - Style2 13 6 2" xfId="15004" xr:uid="{00000000-0005-0000-0000-0000FA050000}"/>
    <cellStyle name="Data   - Style2 13 7" xfId="6961" xr:uid="{00000000-0005-0000-0000-0000FB050000}"/>
    <cellStyle name="Data   - Style2 13 7 2" xfId="14269" xr:uid="{00000000-0005-0000-0000-0000FC050000}"/>
    <cellStyle name="Data   - Style2 13 8" xfId="8419" xr:uid="{00000000-0005-0000-0000-0000FD050000}"/>
    <cellStyle name="Data   - Style2 13 8 2" xfId="15727" xr:uid="{00000000-0005-0000-0000-0000FE050000}"/>
    <cellStyle name="Data   - Style2 13 9" xfId="10080" xr:uid="{00000000-0005-0000-0000-0000FF050000}"/>
    <cellStyle name="Data   - Style2 14" xfId="1072" xr:uid="{00000000-0005-0000-0000-000000060000}"/>
    <cellStyle name="Data   - Style2 14 2" xfId="4184" xr:uid="{00000000-0005-0000-0000-000001060000}"/>
    <cellStyle name="Data   - Style2 14 2 2" xfId="11495" xr:uid="{00000000-0005-0000-0000-000002060000}"/>
    <cellStyle name="Data   - Style2 14 3" xfId="4892" xr:uid="{00000000-0005-0000-0000-000003060000}"/>
    <cellStyle name="Data   - Style2 14 3 2" xfId="12203" xr:uid="{00000000-0005-0000-0000-000004060000}"/>
    <cellStyle name="Data   - Style2 14 4" xfId="6058" xr:uid="{00000000-0005-0000-0000-000005060000}"/>
    <cellStyle name="Data   - Style2 14 4 2" xfId="13366" xr:uid="{00000000-0005-0000-0000-000006060000}"/>
    <cellStyle name="Data   - Style2 14 5" xfId="7012" xr:uid="{00000000-0005-0000-0000-000007060000}"/>
    <cellStyle name="Data   - Style2 14 5 2" xfId="14320" xr:uid="{00000000-0005-0000-0000-000008060000}"/>
    <cellStyle name="Data   - Style2 14 6" xfId="7695" xr:uid="{00000000-0005-0000-0000-000009060000}"/>
    <cellStyle name="Data   - Style2 14 6 2" xfId="15003" xr:uid="{00000000-0005-0000-0000-00000A060000}"/>
    <cellStyle name="Data   - Style2 14 7" xfId="6962" xr:uid="{00000000-0005-0000-0000-00000B060000}"/>
    <cellStyle name="Data   - Style2 14 7 2" xfId="14270" xr:uid="{00000000-0005-0000-0000-00000C060000}"/>
    <cellStyle name="Data   - Style2 14 8" xfId="6734" xr:uid="{00000000-0005-0000-0000-00000D060000}"/>
    <cellStyle name="Data   - Style2 14 8 2" xfId="14042" xr:uid="{00000000-0005-0000-0000-00000E060000}"/>
    <cellStyle name="Data   - Style2 14 9" xfId="10081" xr:uid="{00000000-0005-0000-0000-00000F060000}"/>
    <cellStyle name="Data   - Style2 15" xfId="1073" xr:uid="{00000000-0005-0000-0000-000010060000}"/>
    <cellStyle name="Data   - Style2 15 2" xfId="4185" xr:uid="{00000000-0005-0000-0000-000011060000}"/>
    <cellStyle name="Data   - Style2 15 2 2" xfId="11496" xr:uid="{00000000-0005-0000-0000-000012060000}"/>
    <cellStyle name="Data   - Style2 15 3" xfId="4891" xr:uid="{00000000-0005-0000-0000-000013060000}"/>
    <cellStyle name="Data   - Style2 15 3 2" xfId="12202" xr:uid="{00000000-0005-0000-0000-000014060000}"/>
    <cellStyle name="Data   - Style2 15 4" xfId="5338" xr:uid="{00000000-0005-0000-0000-000015060000}"/>
    <cellStyle name="Data   - Style2 15 4 2" xfId="12649" xr:uid="{00000000-0005-0000-0000-000016060000}"/>
    <cellStyle name="Data   - Style2 15 5" xfId="7013" xr:uid="{00000000-0005-0000-0000-000017060000}"/>
    <cellStyle name="Data   - Style2 15 5 2" xfId="14321" xr:uid="{00000000-0005-0000-0000-000018060000}"/>
    <cellStyle name="Data   - Style2 15 6" xfId="7694" xr:uid="{00000000-0005-0000-0000-000019060000}"/>
    <cellStyle name="Data   - Style2 15 6 2" xfId="15002" xr:uid="{00000000-0005-0000-0000-00001A060000}"/>
    <cellStyle name="Data   - Style2 15 7" xfId="9130" xr:uid="{00000000-0005-0000-0000-00001B060000}"/>
    <cellStyle name="Data   - Style2 15 7 2" xfId="16438" xr:uid="{00000000-0005-0000-0000-00001C060000}"/>
    <cellStyle name="Data   - Style2 15 8" xfId="6735" xr:uid="{00000000-0005-0000-0000-00001D060000}"/>
    <cellStyle name="Data   - Style2 15 8 2" xfId="14043" xr:uid="{00000000-0005-0000-0000-00001E060000}"/>
    <cellStyle name="Data   - Style2 15 9" xfId="10082" xr:uid="{00000000-0005-0000-0000-00001F060000}"/>
    <cellStyle name="Data   - Style2 16" xfId="1074" xr:uid="{00000000-0005-0000-0000-000020060000}"/>
    <cellStyle name="Data   - Style2 16 2" xfId="4186" xr:uid="{00000000-0005-0000-0000-000021060000}"/>
    <cellStyle name="Data   - Style2 16 2 2" xfId="11497" xr:uid="{00000000-0005-0000-0000-000022060000}"/>
    <cellStyle name="Data   - Style2 16 3" xfId="4890" xr:uid="{00000000-0005-0000-0000-000023060000}"/>
    <cellStyle name="Data   - Style2 16 3 2" xfId="12201" xr:uid="{00000000-0005-0000-0000-000024060000}"/>
    <cellStyle name="Data   - Style2 16 4" xfId="6082" xr:uid="{00000000-0005-0000-0000-000025060000}"/>
    <cellStyle name="Data   - Style2 16 4 2" xfId="13390" xr:uid="{00000000-0005-0000-0000-000026060000}"/>
    <cellStyle name="Data   - Style2 16 5" xfId="7014" xr:uid="{00000000-0005-0000-0000-000027060000}"/>
    <cellStyle name="Data   - Style2 16 5 2" xfId="14322" xr:uid="{00000000-0005-0000-0000-000028060000}"/>
    <cellStyle name="Data   - Style2 16 6" xfId="9274" xr:uid="{00000000-0005-0000-0000-000029060000}"/>
    <cellStyle name="Data   - Style2 16 6 2" xfId="16582" xr:uid="{00000000-0005-0000-0000-00002A060000}"/>
    <cellStyle name="Data   - Style2 16 7" xfId="9212" xr:uid="{00000000-0005-0000-0000-00002B060000}"/>
    <cellStyle name="Data   - Style2 16 7 2" xfId="16520" xr:uid="{00000000-0005-0000-0000-00002C060000}"/>
    <cellStyle name="Data   - Style2 16 8" xfId="8787" xr:uid="{00000000-0005-0000-0000-00002D060000}"/>
    <cellStyle name="Data   - Style2 16 8 2" xfId="16095" xr:uid="{00000000-0005-0000-0000-00002E060000}"/>
    <cellStyle name="Data   - Style2 16 9" xfId="10083" xr:uid="{00000000-0005-0000-0000-00002F060000}"/>
    <cellStyle name="Data   - Style2 17" xfId="1075" xr:uid="{00000000-0005-0000-0000-000030060000}"/>
    <cellStyle name="Data   - Style2 17 2" xfId="4187" xr:uid="{00000000-0005-0000-0000-000031060000}"/>
    <cellStyle name="Data   - Style2 17 2 2" xfId="11498" xr:uid="{00000000-0005-0000-0000-000032060000}"/>
    <cellStyle name="Data   - Style2 17 3" xfId="4889" xr:uid="{00000000-0005-0000-0000-000033060000}"/>
    <cellStyle name="Data   - Style2 17 3 2" xfId="12200" xr:uid="{00000000-0005-0000-0000-000034060000}"/>
    <cellStyle name="Data   - Style2 17 4" xfId="5337" xr:uid="{00000000-0005-0000-0000-000035060000}"/>
    <cellStyle name="Data   - Style2 17 4 2" xfId="12648" xr:uid="{00000000-0005-0000-0000-000036060000}"/>
    <cellStyle name="Data   - Style2 17 5" xfId="7015" xr:uid="{00000000-0005-0000-0000-000037060000}"/>
    <cellStyle name="Data   - Style2 17 5 2" xfId="14323" xr:uid="{00000000-0005-0000-0000-000038060000}"/>
    <cellStyle name="Data   - Style2 17 6" xfId="7693" xr:uid="{00000000-0005-0000-0000-000039060000}"/>
    <cellStyle name="Data   - Style2 17 6 2" xfId="15001" xr:uid="{00000000-0005-0000-0000-00003A060000}"/>
    <cellStyle name="Data   - Style2 17 7" xfId="8512" xr:uid="{00000000-0005-0000-0000-00003B060000}"/>
    <cellStyle name="Data   - Style2 17 7 2" xfId="15820" xr:uid="{00000000-0005-0000-0000-00003C060000}"/>
    <cellStyle name="Data   - Style2 17 8" xfId="6736" xr:uid="{00000000-0005-0000-0000-00003D060000}"/>
    <cellStyle name="Data   - Style2 17 8 2" xfId="14044" xr:uid="{00000000-0005-0000-0000-00003E060000}"/>
    <cellStyle name="Data   - Style2 17 9" xfId="10084" xr:uid="{00000000-0005-0000-0000-00003F060000}"/>
    <cellStyle name="Data   - Style2 18" xfId="1076" xr:uid="{00000000-0005-0000-0000-000040060000}"/>
    <cellStyle name="Data   - Style2 18 2" xfId="4188" xr:uid="{00000000-0005-0000-0000-000041060000}"/>
    <cellStyle name="Data   - Style2 18 2 2" xfId="11499" xr:uid="{00000000-0005-0000-0000-000042060000}"/>
    <cellStyle name="Data   - Style2 18 3" xfId="4888" xr:uid="{00000000-0005-0000-0000-000043060000}"/>
    <cellStyle name="Data   - Style2 18 3 2" xfId="12199" xr:uid="{00000000-0005-0000-0000-000044060000}"/>
    <cellStyle name="Data   - Style2 18 4" xfId="6041" xr:uid="{00000000-0005-0000-0000-000045060000}"/>
    <cellStyle name="Data   - Style2 18 4 2" xfId="13349" xr:uid="{00000000-0005-0000-0000-000046060000}"/>
    <cellStyle name="Data   - Style2 18 5" xfId="7016" xr:uid="{00000000-0005-0000-0000-000047060000}"/>
    <cellStyle name="Data   - Style2 18 5 2" xfId="14324" xr:uid="{00000000-0005-0000-0000-000048060000}"/>
    <cellStyle name="Data   - Style2 18 6" xfId="7692" xr:uid="{00000000-0005-0000-0000-000049060000}"/>
    <cellStyle name="Data   - Style2 18 6 2" xfId="15000" xr:uid="{00000000-0005-0000-0000-00004A060000}"/>
    <cellStyle name="Data   - Style2 18 7" xfId="9129" xr:uid="{00000000-0005-0000-0000-00004B060000}"/>
    <cellStyle name="Data   - Style2 18 7 2" xfId="16437" xr:uid="{00000000-0005-0000-0000-00004C060000}"/>
    <cellStyle name="Data   - Style2 18 8" xfId="6683" xr:uid="{00000000-0005-0000-0000-00004D060000}"/>
    <cellStyle name="Data   - Style2 18 8 2" xfId="13991" xr:uid="{00000000-0005-0000-0000-00004E060000}"/>
    <cellStyle name="Data   - Style2 18 9" xfId="10085" xr:uid="{00000000-0005-0000-0000-00004F060000}"/>
    <cellStyle name="Data   - Style2 19" xfId="1077" xr:uid="{00000000-0005-0000-0000-000050060000}"/>
    <cellStyle name="Data   - Style2 19 2" xfId="4189" xr:uid="{00000000-0005-0000-0000-000051060000}"/>
    <cellStyle name="Data   - Style2 19 2 2" xfId="11500" xr:uid="{00000000-0005-0000-0000-000052060000}"/>
    <cellStyle name="Data   - Style2 19 3" xfId="4887" xr:uid="{00000000-0005-0000-0000-000053060000}"/>
    <cellStyle name="Data   - Style2 19 3 2" xfId="12198" xr:uid="{00000000-0005-0000-0000-000054060000}"/>
    <cellStyle name="Data   - Style2 19 4" xfId="5336" xr:uid="{00000000-0005-0000-0000-000055060000}"/>
    <cellStyle name="Data   - Style2 19 4 2" xfId="12647" xr:uid="{00000000-0005-0000-0000-000056060000}"/>
    <cellStyle name="Data   - Style2 19 5" xfId="7017" xr:uid="{00000000-0005-0000-0000-000057060000}"/>
    <cellStyle name="Data   - Style2 19 5 2" xfId="14325" xr:uid="{00000000-0005-0000-0000-000058060000}"/>
    <cellStyle name="Data   - Style2 19 6" xfId="7691" xr:uid="{00000000-0005-0000-0000-000059060000}"/>
    <cellStyle name="Data   - Style2 19 6 2" xfId="14999" xr:uid="{00000000-0005-0000-0000-00005A060000}"/>
    <cellStyle name="Data   - Style2 19 7" xfId="9353" xr:uid="{00000000-0005-0000-0000-00005B060000}"/>
    <cellStyle name="Data   - Style2 19 7 2" xfId="16661" xr:uid="{00000000-0005-0000-0000-00005C060000}"/>
    <cellStyle name="Data   - Style2 19 8" xfId="8509" xr:uid="{00000000-0005-0000-0000-00005D060000}"/>
    <cellStyle name="Data   - Style2 19 8 2" xfId="15817" xr:uid="{00000000-0005-0000-0000-00005E060000}"/>
    <cellStyle name="Data   - Style2 19 9" xfId="10086" xr:uid="{00000000-0005-0000-0000-00005F060000}"/>
    <cellStyle name="Data   - Style2 2" xfId="1078" xr:uid="{00000000-0005-0000-0000-000060060000}"/>
    <cellStyle name="Data   - Style2 2 10" xfId="1079" xr:uid="{00000000-0005-0000-0000-000061060000}"/>
    <cellStyle name="Data   - Style2 2 10 2" xfId="4191" xr:uid="{00000000-0005-0000-0000-000062060000}"/>
    <cellStyle name="Data   - Style2 2 10 2 2" xfId="11502" xr:uid="{00000000-0005-0000-0000-000063060000}"/>
    <cellStyle name="Data   - Style2 2 10 3" xfId="4885" xr:uid="{00000000-0005-0000-0000-000064060000}"/>
    <cellStyle name="Data   - Style2 2 10 3 2" xfId="12196" xr:uid="{00000000-0005-0000-0000-000065060000}"/>
    <cellStyle name="Data   - Style2 2 10 4" xfId="5335" xr:uid="{00000000-0005-0000-0000-000066060000}"/>
    <cellStyle name="Data   - Style2 2 10 4 2" xfId="12646" xr:uid="{00000000-0005-0000-0000-000067060000}"/>
    <cellStyle name="Data   - Style2 2 10 5" xfId="7019" xr:uid="{00000000-0005-0000-0000-000068060000}"/>
    <cellStyle name="Data   - Style2 2 10 5 2" xfId="14327" xr:uid="{00000000-0005-0000-0000-000069060000}"/>
    <cellStyle name="Data   - Style2 2 10 6" xfId="7689" xr:uid="{00000000-0005-0000-0000-00006A060000}"/>
    <cellStyle name="Data   - Style2 2 10 6 2" xfId="14997" xr:uid="{00000000-0005-0000-0000-00006B060000}"/>
    <cellStyle name="Data   - Style2 2 10 7" xfId="8802" xr:uid="{00000000-0005-0000-0000-00006C060000}"/>
    <cellStyle name="Data   - Style2 2 10 7 2" xfId="16110" xr:uid="{00000000-0005-0000-0000-00006D060000}"/>
    <cellStyle name="Data   - Style2 2 10 8" xfId="6737" xr:uid="{00000000-0005-0000-0000-00006E060000}"/>
    <cellStyle name="Data   - Style2 2 10 8 2" xfId="14045" xr:uid="{00000000-0005-0000-0000-00006F060000}"/>
    <cellStyle name="Data   - Style2 2 10 9" xfId="10088" xr:uid="{00000000-0005-0000-0000-000070060000}"/>
    <cellStyle name="Data   - Style2 2 11" xfId="1080" xr:uid="{00000000-0005-0000-0000-000071060000}"/>
    <cellStyle name="Data   - Style2 2 11 2" xfId="4192" xr:uid="{00000000-0005-0000-0000-000072060000}"/>
    <cellStyle name="Data   - Style2 2 11 2 2" xfId="11503" xr:uid="{00000000-0005-0000-0000-000073060000}"/>
    <cellStyle name="Data   - Style2 2 11 3" xfId="4884" xr:uid="{00000000-0005-0000-0000-000074060000}"/>
    <cellStyle name="Data   - Style2 2 11 3 2" xfId="12195" xr:uid="{00000000-0005-0000-0000-000075060000}"/>
    <cellStyle name="Data   - Style2 2 11 4" xfId="6054" xr:uid="{00000000-0005-0000-0000-000076060000}"/>
    <cellStyle name="Data   - Style2 2 11 4 2" xfId="13362" xr:uid="{00000000-0005-0000-0000-000077060000}"/>
    <cellStyle name="Data   - Style2 2 11 5" xfId="7020" xr:uid="{00000000-0005-0000-0000-000078060000}"/>
    <cellStyle name="Data   - Style2 2 11 5 2" xfId="14328" xr:uid="{00000000-0005-0000-0000-000079060000}"/>
    <cellStyle name="Data   - Style2 2 11 6" xfId="7688" xr:uid="{00000000-0005-0000-0000-00007A060000}"/>
    <cellStyle name="Data   - Style2 2 11 6 2" xfId="14996" xr:uid="{00000000-0005-0000-0000-00007B060000}"/>
    <cellStyle name="Data   - Style2 2 11 7" xfId="6964" xr:uid="{00000000-0005-0000-0000-00007C060000}"/>
    <cellStyle name="Data   - Style2 2 11 7 2" xfId="14272" xr:uid="{00000000-0005-0000-0000-00007D060000}"/>
    <cellStyle name="Data   - Style2 2 11 8" xfId="6738" xr:uid="{00000000-0005-0000-0000-00007E060000}"/>
    <cellStyle name="Data   - Style2 2 11 8 2" xfId="14046" xr:uid="{00000000-0005-0000-0000-00007F060000}"/>
    <cellStyle name="Data   - Style2 2 11 9" xfId="10089" xr:uid="{00000000-0005-0000-0000-000080060000}"/>
    <cellStyle name="Data   - Style2 2 12" xfId="1081" xr:uid="{00000000-0005-0000-0000-000081060000}"/>
    <cellStyle name="Data   - Style2 2 12 2" xfId="4193" xr:uid="{00000000-0005-0000-0000-000082060000}"/>
    <cellStyle name="Data   - Style2 2 12 2 2" xfId="11504" xr:uid="{00000000-0005-0000-0000-000083060000}"/>
    <cellStyle name="Data   - Style2 2 12 3" xfId="4883" xr:uid="{00000000-0005-0000-0000-000084060000}"/>
    <cellStyle name="Data   - Style2 2 12 3 2" xfId="12194" xr:uid="{00000000-0005-0000-0000-000085060000}"/>
    <cellStyle name="Data   - Style2 2 12 4" xfId="5760" xr:uid="{00000000-0005-0000-0000-000086060000}"/>
    <cellStyle name="Data   - Style2 2 12 4 2" xfId="13068" xr:uid="{00000000-0005-0000-0000-000087060000}"/>
    <cellStyle name="Data   - Style2 2 12 5" xfId="7021" xr:uid="{00000000-0005-0000-0000-000088060000}"/>
    <cellStyle name="Data   - Style2 2 12 5 2" xfId="14329" xr:uid="{00000000-0005-0000-0000-000089060000}"/>
    <cellStyle name="Data   - Style2 2 12 6" xfId="7687" xr:uid="{00000000-0005-0000-0000-00008A060000}"/>
    <cellStyle name="Data   - Style2 2 12 6 2" xfId="14995" xr:uid="{00000000-0005-0000-0000-00008B060000}"/>
    <cellStyle name="Data   - Style2 2 12 7" xfId="6965" xr:uid="{00000000-0005-0000-0000-00008C060000}"/>
    <cellStyle name="Data   - Style2 2 12 7 2" xfId="14273" xr:uid="{00000000-0005-0000-0000-00008D060000}"/>
    <cellStyle name="Data   - Style2 2 12 8" xfId="9818" xr:uid="{00000000-0005-0000-0000-00008E060000}"/>
    <cellStyle name="Data   - Style2 2 12 8 2" xfId="17126" xr:uid="{00000000-0005-0000-0000-00008F060000}"/>
    <cellStyle name="Data   - Style2 2 12 9" xfId="10090" xr:uid="{00000000-0005-0000-0000-000090060000}"/>
    <cellStyle name="Data   - Style2 2 13" xfId="1082" xr:uid="{00000000-0005-0000-0000-000091060000}"/>
    <cellStyle name="Data   - Style2 2 13 2" xfId="4194" xr:uid="{00000000-0005-0000-0000-000092060000}"/>
    <cellStyle name="Data   - Style2 2 13 2 2" xfId="11505" xr:uid="{00000000-0005-0000-0000-000093060000}"/>
    <cellStyle name="Data   - Style2 2 13 3" xfId="4882" xr:uid="{00000000-0005-0000-0000-000094060000}"/>
    <cellStyle name="Data   - Style2 2 13 3 2" xfId="12193" xr:uid="{00000000-0005-0000-0000-000095060000}"/>
    <cellStyle name="Data   - Style2 2 13 4" xfId="6044" xr:uid="{00000000-0005-0000-0000-000096060000}"/>
    <cellStyle name="Data   - Style2 2 13 4 2" xfId="13352" xr:uid="{00000000-0005-0000-0000-000097060000}"/>
    <cellStyle name="Data   - Style2 2 13 5" xfId="7022" xr:uid="{00000000-0005-0000-0000-000098060000}"/>
    <cellStyle name="Data   - Style2 2 13 5 2" xfId="14330" xr:uid="{00000000-0005-0000-0000-000099060000}"/>
    <cellStyle name="Data   - Style2 2 13 6" xfId="7686" xr:uid="{00000000-0005-0000-0000-00009A060000}"/>
    <cellStyle name="Data   - Style2 2 13 6 2" xfId="14994" xr:uid="{00000000-0005-0000-0000-00009B060000}"/>
    <cellStyle name="Data   - Style2 2 13 7" xfId="8153" xr:uid="{00000000-0005-0000-0000-00009C060000}"/>
    <cellStyle name="Data   - Style2 2 13 7 2" xfId="15461" xr:uid="{00000000-0005-0000-0000-00009D060000}"/>
    <cellStyle name="Data   - Style2 2 13 8" xfId="6739" xr:uid="{00000000-0005-0000-0000-00009E060000}"/>
    <cellStyle name="Data   - Style2 2 13 8 2" xfId="14047" xr:uid="{00000000-0005-0000-0000-00009F060000}"/>
    <cellStyle name="Data   - Style2 2 13 9" xfId="10091" xr:uid="{00000000-0005-0000-0000-0000A0060000}"/>
    <cellStyle name="Data   - Style2 2 14" xfId="1083" xr:uid="{00000000-0005-0000-0000-0000A1060000}"/>
    <cellStyle name="Data   - Style2 2 14 2" xfId="4195" xr:uid="{00000000-0005-0000-0000-0000A2060000}"/>
    <cellStyle name="Data   - Style2 2 14 2 2" xfId="11506" xr:uid="{00000000-0005-0000-0000-0000A3060000}"/>
    <cellStyle name="Data   - Style2 2 14 3" xfId="4881" xr:uid="{00000000-0005-0000-0000-0000A4060000}"/>
    <cellStyle name="Data   - Style2 2 14 3 2" xfId="12192" xr:uid="{00000000-0005-0000-0000-0000A5060000}"/>
    <cellStyle name="Data   - Style2 2 14 4" xfId="5334" xr:uid="{00000000-0005-0000-0000-0000A6060000}"/>
    <cellStyle name="Data   - Style2 2 14 4 2" xfId="12645" xr:uid="{00000000-0005-0000-0000-0000A7060000}"/>
    <cellStyle name="Data   - Style2 2 14 5" xfId="7023" xr:uid="{00000000-0005-0000-0000-0000A8060000}"/>
    <cellStyle name="Data   - Style2 2 14 5 2" xfId="14331" xr:uid="{00000000-0005-0000-0000-0000A9060000}"/>
    <cellStyle name="Data   - Style2 2 14 6" xfId="8988" xr:uid="{00000000-0005-0000-0000-0000AA060000}"/>
    <cellStyle name="Data   - Style2 2 14 6 2" xfId="16296" xr:uid="{00000000-0005-0000-0000-0000AB060000}"/>
    <cellStyle name="Data   - Style2 2 14 7" xfId="9128" xr:uid="{00000000-0005-0000-0000-0000AC060000}"/>
    <cellStyle name="Data   - Style2 2 14 7 2" xfId="16436" xr:uid="{00000000-0005-0000-0000-0000AD060000}"/>
    <cellStyle name="Data   - Style2 2 14 8" xfId="6740" xr:uid="{00000000-0005-0000-0000-0000AE060000}"/>
    <cellStyle name="Data   - Style2 2 14 8 2" xfId="14048" xr:uid="{00000000-0005-0000-0000-0000AF060000}"/>
    <cellStyle name="Data   - Style2 2 14 9" xfId="10092" xr:uid="{00000000-0005-0000-0000-0000B0060000}"/>
    <cellStyle name="Data   - Style2 2 15" xfId="1084" xr:uid="{00000000-0005-0000-0000-0000B1060000}"/>
    <cellStyle name="Data   - Style2 2 15 2" xfId="4196" xr:uid="{00000000-0005-0000-0000-0000B2060000}"/>
    <cellStyle name="Data   - Style2 2 15 2 2" xfId="11507" xr:uid="{00000000-0005-0000-0000-0000B3060000}"/>
    <cellStyle name="Data   - Style2 2 15 3" xfId="4880" xr:uid="{00000000-0005-0000-0000-0000B4060000}"/>
    <cellStyle name="Data   - Style2 2 15 3 2" xfId="12191" xr:uid="{00000000-0005-0000-0000-0000B5060000}"/>
    <cellStyle name="Data   - Style2 2 15 4" xfId="6052" xr:uid="{00000000-0005-0000-0000-0000B6060000}"/>
    <cellStyle name="Data   - Style2 2 15 4 2" xfId="13360" xr:uid="{00000000-0005-0000-0000-0000B7060000}"/>
    <cellStyle name="Data   - Style2 2 15 5" xfId="7024" xr:uid="{00000000-0005-0000-0000-0000B8060000}"/>
    <cellStyle name="Data   - Style2 2 15 5 2" xfId="14332" xr:uid="{00000000-0005-0000-0000-0000B9060000}"/>
    <cellStyle name="Data   - Style2 2 15 6" xfId="7685" xr:uid="{00000000-0005-0000-0000-0000BA060000}"/>
    <cellStyle name="Data   - Style2 2 15 6 2" xfId="14993" xr:uid="{00000000-0005-0000-0000-0000BB060000}"/>
    <cellStyle name="Data   - Style2 2 15 7" xfId="9606" xr:uid="{00000000-0005-0000-0000-0000BC060000}"/>
    <cellStyle name="Data   - Style2 2 15 7 2" xfId="16914" xr:uid="{00000000-0005-0000-0000-0000BD060000}"/>
    <cellStyle name="Data   - Style2 2 15 8" xfId="9420" xr:uid="{00000000-0005-0000-0000-0000BE060000}"/>
    <cellStyle name="Data   - Style2 2 15 8 2" xfId="16728" xr:uid="{00000000-0005-0000-0000-0000BF060000}"/>
    <cellStyle name="Data   - Style2 2 15 9" xfId="10093" xr:uid="{00000000-0005-0000-0000-0000C0060000}"/>
    <cellStyle name="Data   - Style2 2 16" xfId="1085" xr:uid="{00000000-0005-0000-0000-0000C1060000}"/>
    <cellStyle name="Data   - Style2 2 16 2" xfId="4197" xr:uid="{00000000-0005-0000-0000-0000C2060000}"/>
    <cellStyle name="Data   - Style2 2 16 2 2" xfId="11508" xr:uid="{00000000-0005-0000-0000-0000C3060000}"/>
    <cellStyle name="Data   - Style2 2 16 3" xfId="4879" xr:uid="{00000000-0005-0000-0000-0000C4060000}"/>
    <cellStyle name="Data   - Style2 2 16 3 2" xfId="12190" xr:uid="{00000000-0005-0000-0000-0000C5060000}"/>
    <cellStyle name="Data   - Style2 2 16 4" xfId="5333" xr:uid="{00000000-0005-0000-0000-0000C6060000}"/>
    <cellStyle name="Data   - Style2 2 16 4 2" xfId="12644" xr:uid="{00000000-0005-0000-0000-0000C7060000}"/>
    <cellStyle name="Data   - Style2 2 16 5" xfId="7025" xr:uid="{00000000-0005-0000-0000-0000C8060000}"/>
    <cellStyle name="Data   - Style2 2 16 5 2" xfId="14333" xr:uid="{00000000-0005-0000-0000-0000C9060000}"/>
    <cellStyle name="Data   - Style2 2 16 6" xfId="7684" xr:uid="{00000000-0005-0000-0000-0000CA060000}"/>
    <cellStyle name="Data   - Style2 2 16 6 2" xfId="14992" xr:uid="{00000000-0005-0000-0000-0000CB060000}"/>
    <cellStyle name="Data   - Style2 2 16 7" xfId="6966" xr:uid="{00000000-0005-0000-0000-0000CC060000}"/>
    <cellStyle name="Data   - Style2 2 16 7 2" xfId="14274" xr:uid="{00000000-0005-0000-0000-0000CD060000}"/>
    <cellStyle name="Data   - Style2 2 16 8" xfId="6741" xr:uid="{00000000-0005-0000-0000-0000CE060000}"/>
    <cellStyle name="Data   - Style2 2 16 8 2" xfId="14049" xr:uid="{00000000-0005-0000-0000-0000CF060000}"/>
    <cellStyle name="Data   - Style2 2 16 9" xfId="10094" xr:uid="{00000000-0005-0000-0000-0000D0060000}"/>
    <cellStyle name="Data   - Style2 2 17" xfId="1086" xr:uid="{00000000-0005-0000-0000-0000D1060000}"/>
    <cellStyle name="Data   - Style2 2 17 2" xfId="4198" xr:uid="{00000000-0005-0000-0000-0000D2060000}"/>
    <cellStyle name="Data   - Style2 2 17 2 2" xfId="11509" xr:uid="{00000000-0005-0000-0000-0000D3060000}"/>
    <cellStyle name="Data   - Style2 2 17 3" xfId="4878" xr:uid="{00000000-0005-0000-0000-0000D4060000}"/>
    <cellStyle name="Data   - Style2 2 17 3 2" xfId="12189" xr:uid="{00000000-0005-0000-0000-0000D5060000}"/>
    <cellStyle name="Data   - Style2 2 17 4" xfId="5332" xr:uid="{00000000-0005-0000-0000-0000D6060000}"/>
    <cellStyle name="Data   - Style2 2 17 4 2" xfId="12643" xr:uid="{00000000-0005-0000-0000-0000D7060000}"/>
    <cellStyle name="Data   - Style2 2 17 5" xfId="7026" xr:uid="{00000000-0005-0000-0000-0000D8060000}"/>
    <cellStyle name="Data   - Style2 2 17 5 2" xfId="14334" xr:uid="{00000000-0005-0000-0000-0000D9060000}"/>
    <cellStyle name="Data   - Style2 2 17 6" xfId="7683" xr:uid="{00000000-0005-0000-0000-0000DA060000}"/>
    <cellStyle name="Data   - Style2 2 17 6 2" xfId="14991" xr:uid="{00000000-0005-0000-0000-0000DB060000}"/>
    <cellStyle name="Data   - Style2 2 17 7" xfId="6967" xr:uid="{00000000-0005-0000-0000-0000DC060000}"/>
    <cellStyle name="Data   - Style2 2 17 7 2" xfId="14275" xr:uid="{00000000-0005-0000-0000-0000DD060000}"/>
    <cellStyle name="Data   - Style2 2 17 8" xfId="6742" xr:uid="{00000000-0005-0000-0000-0000DE060000}"/>
    <cellStyle name="Data   - Style2 2 17 8 2" xfId="14050" xr:uid="{00000000-0005-0000-0000-0000DF060000}"/>
    <cellStyle name="Data   - Style2 2 17 9" xfId="10095" xr:uid="{00000000-0005-0000-0000-0000E0060000}"/>
    <cellStyle name="Data   - Style2 2 18" xfId="1087" xr:uid="{00000000-0005-0000-0000-0000E1060000}"/>
    <cellStyle name="Data   - Style2 2 18 2" xfId="4199" xr:uid="{00000000-0005-0000-0000-0000E2060000}"/>
    <cellStyle name="Data   - Style2 2 18 2 2" xfId="11510" xr:uid="{00000000-0005-0000-0000-0000E3060000}"/>
    <cellStyle name="Data   - Style2 2 18 3" xfId="4877" xr:uid="{00000000-0005-0000-0000-0000E4060000}"/>
    <cellStyle name="Data   - Style2 2 18 3 2" xfId="12188" xr:uid="{00000000-0005-0000-0000-0000E5060000}"/>
    <cellStyle name="Data   - Style2 2 18 4" xfId="6042" xr:uid="{00000000-0005-0000-0000-0000E6060000}"/>
    <cellStyle name="Data   - Style2 2 18 4 2" xfId="13350" xr:uid="{00000000-0005-0000-0000-0000E7060000}"/>
    <cellStyle name="Data   - Style2 2 18 5" xfId="7027" xr:uid="{00000000-0005-0000-0000-0000E8060000}"/>
    <cellStyle name="Data   - Style2 2 18 5 2" xfId="14335" xr:uid="{00000000-0005-0000-0000-0000E9060000}"/>
    <cellStyle name="Data   - Style2 2 18 6" xfId="7682" xr:uid="{00000000-0005-0000-0000-0000EA060000}"/>
    <cellStyle name="Data   - Style2 2 18 6 2" xfId="14990" xr:uid="{00000000-0005-0000-0000-0000EB060000}"/>
    <cellStyle name="Data   - Style2 2 18 7" xfId="6968" xr:uid="{00000000-0005-0000-0000-0000EC060000}"/>
    <cellStyle name="Data   - Style2 2 18 7 2" xfId="14276" xr:uid="{00000000-0005-0000-0000-0000ED060000}"/>
    <cellStyle name="Data   - Style2 2 18 8" xfId="6743" xr:uid="{00000000-0005-0000-0000-0000EE060000}"/>
    <cellStyle name="Data   - Style2 2 18 8 2" xfId="14051" xr:uid="{00000000-0005-0000-0000-0000EF060000}"/>
    <cellStyle name="Data   - Style2 2 18 9" xfId="10096" xr:uid="{00000000-0005-0000-0000-0000F0060000}"/>
    <cellStyle name="Data   - Style2 2 19" xfId="1088" xr:uid="{00000000-0005-0000-0000-0000F1060000}"/>
    <cellStyle name="Data   - Style2 2 19 2" xfId="4200" xr:uid="{00000000-0005-0000-0000-0000F2060000}"/>
    <cellStyle name="Data   - Style2 2 19 2 2" xfId="11511" xr:uid="{00000000-0005-0000-0000-0000F3060000}"/>
    <cellStyle name="Data   - Style2 2 19 3" xfId="4876" xr:uid="{00000000-0005-0000-0000-0000F4060000}"/>
    <cellStyle name="Data   - Style2 2 19 3 2" xfId="12187" xr:uid="{00000000-0005-0000-0000-0000F5060000}"/>
    <cellStyle name="Data   - Style2 2 19 4" xfId="5331" xr:uid="{00000000-0005-0000-0000-0000F6060000}"/>
    <cellStyle name="Data   - Style2 2 19 4 2" xfId="12642" xr:uid="{00000000-0005-0000-0000-0000F7060000}"/>
    <cellStyle name="Data   - Style2 2 19 5" xfId="7028" xr:uid="{00000000-0005-0000-0000-0000F8060000}"/>
    <cellStyle name="Data   - Style2 2 19 5 2" xfId="14336" xr:uid="{00000000-0005-0000-0000-0000F9060000}"/>
    <cellStyle name="Data   - Style2 2 19 6" xfId="7681" xr:uid="{00000000-0005-0000-0000-0000FA060000}"/>
    <cellStyle name="Data   - Style2 2 19 6 2" xfId="14989" xr:uid="{00000000-0005-0000-0000-0000FB060000}"/>
    <cellStyle name="Data   - Style2 2 19 7" xfId="6969" xr:uid="{00000000-0005-0000-0000-0000FC060000}"/>
    <cellStyle name="Data   - Style2 2 19 7 2" xfId="14277" xr:uid="{00000000-0005-0000-0000-0000FD060000}"/>
    <cellStyle name="Data   - Style2 2 19 8" xfId="6744" xr:uid="{00000000-0005-0000-0000-0000FE060000}"/>
    <cellStyle name="Data   - Style2 2 19 8 2" xfId="14052" xr:uid="{00000000-0005-0000-0000-0000FF060000}"/>
    <cellStyle name="Data   - Style2 2 19 9" xfId="10097" xr:uid="{00000000-0005-0000-0000-000000070000}"/>
    <cellStyle name="Data   - Style2 2 2" xfId="1089" xr:uid="{00000000-0005-0000-0000-000001070000}"/>
    <cellStyle name="Data   - Style2 2 2 10" xfId="10098" xr:uid="{00000000-0005-0000-0000-000002070000}"/>
    <cellStyle name="Data   - Style2 2 2 2" xfId="3635" xr:uid="{00000000-0005-0000-0000-000003070000}"/>
    <cellStyle name="Data   - Style2 2 2 2 2" xfId="5645" xr:uid="{00000000-0005-0000-0000-000004070000}"/>
    <cellStyle name="Data   - Style2 2 2 2 2 2" xfId="12953" xr:uid="{00000000-0005-0000-0000-000005070000}"/>
    <cellStyle name="Data   - Style2 2 2 2 3" xfId="6005" xr:uid="{00000000-0005-0000-0000-000006070000}"/>
    <cellStyle name="Data   - Style2 2 2 2 3 2" xfId="13313" xr:uid="{00000000-0005-0000-0000-000007070000}"/>
    <cellStyle name="Data   - Style2 2 2 2 4" xfId="5758" xr:uid="{00000000-0005-0000-0000-000008070000}"/>
    <cellStyle name="Data   - Style2 2 2 2 4 2" xfId="13066" xr:uid="{00000000-0005-0000-0000-000009070000}"/>
    <cellStyle name="Data   - Style2 2 2 2 5" xfId="8844" xr:uid="{00000000-0005-0000-0000-00000A070000}"/>
    <cellStyle name="Data   - Style2 2 2 2 5 2" xfId="16152" xr:uid="{00000000-0005-0000-0000-00000B070000}"/>
    <cellStyle name="Data   - Style2 2 2 2 6" xfId="9415" xr:uid="{00000000-0005-0000-0000-00000C070000}"/>
    <cellStyle name="Data   - Style2 2 2 2 6 2" xfId="16723" xr:uid="{00000000-0005-0000-0000-00000D070000}"/>
    <cellStyle name="Data   - Style2 2 2 2 7" xfId="9868" xr:uid="{00000000-0005-0000-0000-00000E070000}"/>
    <cellStyle name="Data   - Style2 2 2 2 7 2" xfId="17176" xr:uid="{00000000-0005-0000-0000-00000F070000}"/>
    <cellStyle name="Data   - Style2 2 2 2 8" xfId="10018" xr:uid="{00000000-0005-0000-0000-000010070000}"/>
    <cellStyle name="Data   - Style2 2 2 2 8 2" xfId="17326" xr:uid="{00000000-0005-0000-0000-000011070000}"/>
    <cellStyle name="Data   - Style2 2 2 2 9" xfId="10956" xr:uid="{00000000-0005-0000-0000-000012070000}"/>
    <cellStyle name="Data   - Style2 2 2 3" xfId="4201" xr:uid="{00000000-0005-0000-0000-000013070000}"/>
    <cellStyle name="Data   - Style2 2 2 3 2" xfId="11512" xr:uid="{00000000-0005-0000-0000-000014070000}"/>
    <cellStyle name="Data   - Style2 2 2 4" xfId="4875" xr:uid="{00000000-0005-0000-0000-000015070000}"/>
    <cellStyle name="Data   - Style2 2 2 4 2" xfId="12186" xr:uid="{00000000-0005-0000-0000-000016070000}"/>
    <cellStyle name="Data   - Style2 2 2 5" xfId="5330" xr:uid="{00000000-0005-0000-0000-000017070000}"/>
    <cellStyle name="Data   - Style2 2 2 5 2" xfId="12641" xr:uid="{00000000-0005-0000-0000-000018070000}"/>
    <cellStyle name="Data   - Style2 2 2 6" xfId="7029" xr:uid="{00000000-0005-0000-0000-000019070000}"/>
    <cellStyle name="Data   - Style2 2 2 6 2" xfId="14337" xr:uid="{00000000-0005-0000-0000-00001A070000}"/>
    <cellStyle name="Data   - Style2 2 2 7" xfId="7680" xr:uid="{00000000-0005-0000-0000-00001B070000}"/>
    <cellStyle name="Data   - Style2 2 2 7 2" xfId="14988" xr:uid="{00000000-0005-0000-0000-00001C070000}"/>
    <cellStyle name="Data   - Style2 2 2 8" xfId="6970" xr:uid="{00000000-0005-0000-0000-00001D070000}"/>
    <cellStyle name="Data   - Style2 2 2 8 2" xfId="14278" xr:uid="{00000000-0005-0000-0000-00001E070000}"/>
    <cellStyle name="Data   - Style2 2 2 9" xfId="9121" xr:uid="{00000000-0005-0000-0000-00001F070000}"/>
    <cellStyle name="Data   - Style2 2 2 9 2" xfId="16429" xr:uid="{00000000-0005-0000-0000-000020070000}"/>
    <cellStyle name="Data   - Style2 2 20" xfId="1090" xr:uid="{00000000-0005-0000-0000-000021070000}"/>
    <cellStyle name="Data   - Style2 2 20 2" xfId="4202" xr:uid="{00000000-0005-0000-0000-000022070000}"/>
    <cellStyle name="Data   - Style2 2 20 2 2" xfId="11513" xr:uid="{00000000-0005-0000-0000-000023070000}"/>
    <cellStyle name="Data   - Style2 2 20 3" xfId="4874" xr:uid="{00000000-0005-0000-0000-000024070000}"/>
    <cellStyle name="Data   - Style2 2 20 3 2" xfId="12185" xr:uid="{00000000-0005-0000-0000-000025070000}"/>
    <cellStyle name="Data   - Style2 2 20 4" xfId="6049" xr:uid="{00000000-0005-0000-0000-000026070000}"/>
    <cellStyle name="Data   - Style2 2 20 4 2" xfId="13357" xr:uid="{00000000-0005-0000-0000-000027070000}"/>
    <cellStyle name="Data   - Style2 2 20 5" xfId="7030" xr:uid="{00000000-0005-0000-0000-000028070000}"/>
    <cellStyle name="Data   - Style2 2 20 5 2" xfId="14338" xr:uid="{00000000-0005-0000-0000-000029070000}"/>
    <cellStyle name="Data   - Style2 2 20 6" xfId="7679" xr:uid="{00000000-0005-0000-0000-00002A070000}"/>
    <cellStyle name="Data   - Style2 2 20 6 2" xfId="14987" xr:uid="{00000000-0005-0000-0000-00002B070000}"/>
    <cellStyle name="Data   - Style2 2 20 7" xfId="6971" xr:uid="{00000000-0005-0000-0000-00002C070000}"/>
    <cellStyle name="Data   - Style2 2 20 7 2" xfId="14279" xr:uid="{00000000-0005-0000-0000-00002D070000}"/>
    <cellStyle name="Data   - Style2 2 20 8" xfId="6745" xr:uid="{00000000-0005-0000-0000-00002E070000}"/>
    <cellStyle name="Data   - Style2 2 20 8 2" xfId="14053" xr:uid="{00000000-0005-0000-0000-00002F070000}"/>
    <cellStyle name="Data   - Style2 2 20 9" xfId="10099" xr:uid="{00000000-0005-0000-0000-000030070000}"/>
    <cellStyle name="Data   - Style2 2 21" xfId="1091" xr:uid="{00000000-0005-0000-0000-000031070000}"/>
    <cellStyle name="Data   - Style2 2 21 2" xfId="4203" xr:uid="{00000000-0005-0000-0000-000032070000}"/>
    <cellStyle name="Data   - Style2 2 21 2 2" xfId="11514" xr:uid="{00000000-0005-0000-0000-000033070000}"/>
    <cellStyle name="Data   - Style2 2 21 3" xfId="4873" xr:uid="{00000000-0005-0000-0000-000034070000}"/>
    <cellStyle name="Data   - Style2 2 21 3 2" xfId="12184" xr:uid="{00000000-0005-0000-0000-000035070000}"/>
    <cellStyle name="Data   - Style2 2 21 4" xfId="5329" xr:uid="{00000000-0005-0000-0000-000036070000}"/>
    <cellStyle name="Data   - Style2 2 21 4 2" xfId="12640" xr:uid="{00000000-0005-0000-0000-000037070000}"/>
    <cellStyle name="Data   - Style2 2 21 5" xfId="7031" xr:uid="{00000000-0005-0000-0000-000038070000}"/>
    <cellStyle name="Data   - Style2 2 21 5 2" xfId="14339" xr:uid="{00000000-0005-0000-0000-000039070000}"/>
    <cellStyle name="Data   - Style2 2 21 6" xfId="7678" xr:uid="{00000000-0005-0000-0000-00003A070000}"/>
    <cellStyle name="Data   - Style2 2 21 6 2" xfId="14986" xr:uid="{00000000-0005-0000-0000-00003B070000}"/>
    <cellStyle name="Data   - Style2 2 21 7" xfId="6972" xr:uid="{00000000-0005-0000-0000-00003C070000}"/>
    <cellStyle name="Data   - Style2 2 21 7 2" xfId="14280" xr:uid="{00000000-0005-0000-0000-00003D070000}"/>
    <cellStyle name="Data   - Style2 2 21 8" xfId="6746" xr:uid="{00000000-0005-0000-0000-00003E070000}"/>
    <cellStyle name="Data   - Style2 2 21 8 2" xfId="14054" xr:uid="{00000000-0005-0000-0000-00003F070000}"/>
    <cellStyle name="Data   - Style2 2 21 9" xfId="10100" xr:uid="{00000000-0005-0000-0000-000040070000}"/>
    <cellStyle name="Data   - Style2 2 22" xfId="1092" xr:uid="{00000000-0005-0000-0000-000041070000}"/>
    <cellStyle name="Data   - Style2 2 22 2" xfId="4204" xr:uid="{00000000-0005-0000-0000-000042070000}"/>
    <cellStyle name="Data   - Style2 2 22 2 2" xfId="11515" xr:uid="{00000000-0005-0000-0000-000043070000}"/>
    <cellStyle name="Data   - Style2 2 22 3" xfId="4872" xr:uid="{00000000-0005-0000-0000-000044070000}"/>
    <cellStyle name="Data   - Style2 2 22 3 2" xfId="12183" xr:uid="{00000000-0005-0000-0000-000045070000}"/>
    <cellStyle name="Data   - Style2 2 22 4" xfId="5763" xr:uid="{00000000-0005-0000-0000-000046070000}"/>
    <cellStyle name="Data   - Style2 2 22 4 2" xfId="13071" xr:uid="{00000000-0005-0000-0000-000047070000}"/>
    <cellStyle name="Data   - Style2 2 22 5" xfId="7032" xr:uid="{00000000-0005-0000-0000-000048070000}"/>
    <cellStyle name="Data   - Style2 2 22 5 2" xfId="14340" xr:uid="{00000000-0005-0000-0000-000049070000}"/>
    <cellStyle name="Data   - Style2 2 22 6" xfId="9092" xr:uid="{00000000-0005-0000-0000-00004A070000}"/>
    <cellStyle name="Data   - Style2 2 22 6 2" xfId="16400" xr:uid="{00000000-0005-0000-0000-00004B070000}"/>
    <cellStyle name="Data   - Style2 2 22 7" xfId="6973" xr:uid="{00000000-0005-0000-0000-00004C070000}"/>
    <cellStyle name="Data   - Style2 2 22 7 2" xfId="14281" xr:uid="{00000000-0005-0000-0000-00004D070000}"/>
    <cellStyle name="Data   - Style2 2 22 8" xfId="6747" xr:uid="{00000000-0005-0000-0000-00004E070000}"/>
    <cellStyle name="Data   - Style2 2 22 8 2" xfId="14055" xr:uid="{00000000-0005-0000-0000-00004F070000}"/>
    <cellStyle name="Data   - Style2 2 22 9" xfId="10101" xr:uid="{00000000-0005-0000-0000-000050070000}"/>
    <cellStyle name="Data   - Style2 2 23" xfId="1093" xr:uid="{00000000-0005-0000-0000-000051070000}"/>
    <cellStyle name="Data   - Style2 2 23 2" xfId="4205" xr:uid="{00000000-0005-0000-0000-000052070000}"/>
    <cellStyle name="Data   - Style2 2 23 2 2" xfId="11516" xr:uid="{00000000-0005-0000-0000-000053070000}"/>
    <cellStyle name="Data   - Style2 2 23 3" xfId="4871" xr:uid="{00000000-0005-0000-0000-000054070000}"/>
    <cellStyle name="Data   - Style2 2 23 3 2" xfId="12182" xr:uid="{00000000-0005-0000-0000-000055070000}"/>
    <cellStyle name="Data   - Style2 2 23 4" xfId="5328" xr:uid="{00000000-0005-0000-0000-000056070000}"/>
    <cellStyle name="Data   - Style2 2 23 4 2" xfId="12639" xr:uid="{00000000-0005-0000-0000-000057070000}"/>
    <cellStyle name="Data   - Style2 2 23 5" xfId="7033" xr:uid="{00000000-0005-0000-0000-000058070000}"/>
    <cellStyle name="Data   - Style2 2 23 5 2" xfId="14341" xr:uid="{00000000-0005-0000-0000-000059070000}"/>
    <cellStyle name="Data   - Style2 2 23 6" xfId="7677" xr:uid="{00000000-0005-0000-0000-00005A070000}"/>
    <cellStyle name="Data   - Style2 2 23 6 2" xfId="14985" xr:uid="{00000000-0005-0000-0000-00005B070000}"/>
    <cellStyle name="Data   - Style2 2 23 7" xfId="9693" xr:uid="{00000000-0005-0000-0000-00005C070000}"/>
    <cellStyle name="Data   - Style2 2 23 7 2" xfId="17001" xr:uid="{00000000-0005-0000-0000-00005D070000}"/>
    <cellStyle name="Data   - Style2 2 23 8" xfId="6748" xr:uid="{00000000-0005-0000-0000-00005E070000}"/>
    <cellStyle name="Data   - Style2 2 23 8 2" xfId="14056" xr:uid="{00000000-0005-0000-0000-00005F070000}"/>
    <cellStyle name="Data   - Style2 2 23 9" xfId="10102" xr:uid="{00000000-0005-0000-0000-000060070000}"/>
    <cellStyle name="Data   - Style2 2 24" xfId="1094" xr:uid="{00000000-0005-0000-0000-000061070000}"/>
    <cellStyle name="Data   - Style2 2 24 2" xfId="4206" xr:uid="{00000000-0005-0000-0000-000062070000}"/>
    <cellStyle name="Data   - Style2 2 24 2 2" xfId="11517" xr:uid="{00000000-0005-0000-0000-000063070000}"/>
    <cellStyle name="Data   - Style2 2 24 3" xfId="4870" xr:uid="{00000000-0005-0000-0000-000064070000}"/>
    <cellStyle name="Data   - Style2 2 24 3 2" xfId="12181" xr:uid="{00000000-0005-0000-0000-000065070000}"/>
    <cellStyle name="Data   - Style2 2 24 4" xfId="6083" xr:uid="{00000000-0005-0000-0000-000066070000}"/>
    <cellStyle name="Data   - Style2 2 24 4 2" xfId="13391" xr:uid="{00000000-0005-0000-0000-000067070000}"/>
    <cellStyle name="Data   - Style2 2 24 5" xfId="7034" xr:uid="{00000000-0005-0000-0000-000068070000}"/>
    <cellStyle name="Data   - Style2 2 24 5 2" xfId="14342" xr:uid="{00000000-0005-0000-0000-000069070000}"/>
    <cellStyle name="Data   - Style2 2 24 6" xfId="7676" xr:uid="{00000000-0005-0000-0000-00006A070000}"/>
    <cellStyle name="Data   - Style2 2 24 6 2" xfId="14984" xr:uid="{00000000-0005-0000-0000-00006B070000}"/>
    <cellStyle name="Data   - Style2 2 24 7" xfId="6974" xr:uid="{00000000-0005-0000-0000-00006C070000}"/>
    <cellStyle name="Data   - Style2 2 24 7 2" xfId="14282" xr:uid="{00000000-0005-0000-0000-00006D070000}"/>
    <cellStyle name="Data   - Style2 2 24 8" xfId="6749" xr:uid="{00000000-0005-0000-0000-00006E070000}"/>
    <cellStyle name="Data   - Style2 2 24 8 2" xfId="14057" xr:uid="{00000000-0005-0000-0000-00006F070000}"/>
    <cellStyle name="Data   - Style2 2 24 9" xfId="10103" xr:uid="{00000000-0005-0000-0000-000070070000}"/>
    <cellStyle name="Data   - Style2 2 25" xfId="1095" xr:uid="{00000000-0005-0000-0000-000071070000}"/>
    <cellStyle name="Data   - Style2 2 25 2" xfId="4207" xr:uid="{00000000-0005-0000-0000-000072070000}"/>
    <cellStyle name="Data   - Style2 2 25 2 2" xfId="11518" xr:uid="{00000000-0005-0000-0000-000073070000}"/>
    <cellStyle name="Data   - Style2 2 25 3" xfId="4869" xr:uid="{00000000-0005-0000-0000-000074070000}"/>
    <cellStyle name="Data   - Style2 2 25 3 2" xfId="12180" xr:uid="{00000000-0005-0000-0000-000075070000}"/>
    <cellStyle name="Data   - Style2 2 25 4" xfId="5327" xr:uid="{00000000-0005-0000-0000-000076070000}"/>
    <cellStyle name="Data   - Style2 2 25 4 2" xfId="12638" xr:uid="{00000000-0005-0000-0000-000077070000}"/>
    <cellStyle name="Data   - Style2 2 25 5" xfId="7035" xr:uid="{00000000-0005-0000-0000-000078070000}"/>
    <cellStyle name="Data   - Style2 2 25 5 2" xfId="14343" xr:uid="{00000000-0005-0000-0000-000079070000}"/>
    <cellStyle name="Data   - Style2 2 25 6" xfId="7675" xr:uid="{00000000-0005-0000-0000-00007A070000}"/>
    <cellStyle name="Data   - Style2 2 25 6 2" xfId="14983" xr:uid="{00000000-0005-0000-0000-00007B070000}"/>
    <cellStyle name="Data   - Style2 2 25 7" xfId="6975" xr:uid="{00000000-0005-0000-0000-00007C070000}"/>
    <cellStyle name="Data   - Style2 2 25 7 2" xfId="14283" xr:uid="{00000000-0005-0000-0000-00007D070000}"/>
    <cellStyle name="Data   - Style2 2 25 8" xfId="6750" xr:uid="{00000000-0005-0000-0000-00007E070000}"/>
    <cellStyle name="Data   - Style2 2 25 8 2" xfId="14058" xr:uid="{00000000-0005-0000-0000-00007F070000}"/>
    <cellStyle name="Data   - Style2 2 25 9" xfId="10104" xr:uid="{00000000-0005-0000-0000-000080070000}"/>
    <cellStyle name="Data   - Style2 2 26" xfId="1096" xr:uid="{00000000-0005-0000-0000-000081070000}"/>
    <cellStyle name="Data   - Style2 2 26 2" xfId="4208" xr:uid="{00000000-0005-0000-0000-000082070000}"/>
    <cellStyle name="Data   - Style2 2 26 2 2" xfId="11519" xr:uid="{00000000-0005-0000-0000-000083070000}"/>
    <cellStyle name="Data   - Style2 2 26 3" xfId="4868" xr:uid="{00000000-0005-0000-0000-000084070000}"/>
    <cellStyle name="Data   - Style2 2 26 3 2" xfId="12179" xr:uid="{00000000-0005-0000-0000-000085070000}"/>
    <cellStyle name="Data   - Style2 2 26 4" xfId="5326" xr:uid="{00000000-0005-0000-0000-000086070000}"/>
    <cellStyle name="Data   - Style2 2 26 4 2" xfId="12637" xr:uid="{00000000-0005-0000-0000-000087070000}"/>
    <cellStyle name="Data   - Style2 2 26 5" xfId="7036" xr:uid="{00000000-0005-0000-0000-000088070000}"/>
    <cellStyle name="Data   - Style2 2 26 5 2" xfId="14344" xr:uid="{00000000-0005-0000-0000-000089070000}"/>
    <cellStyle name="Data   - Style2 2 26 6" xfId="7674" xr:uid="{00000000-0005-0000-0000-00008A070000}"/>
    <cellStyle name="Data   - Style2 2 26 6 2" xfId="14982" xr:uid="{00000000-0005-0000-0000-00008B070000}"/>
    <cellStyle name="Data   - Style2 2 26 7" xfId="9038" xr:uid="{00000000-0005-0000-0000-00008C070000}"/>
    <cellStyle name="Data   - Style2 2 26 7 2" xfId="16346" xr:uid="{00000000-0005-0000-0000-00008D070000}"/>
    <cellStyle name="Data   - Style2 2 26 8" xfId="6751" xr:uid="{00000000-0005-0000-0000-00008E070000}"/>
    <cellStyle name="Data   - Style2 2 26 8 2" xfId="14059" xr:uid="{00000000-0005-0000-0000-00008F070000}"/>
    <cellStyle name="Data   - Style2 2 26 9" xfId="10105" xr:uid="{00000000-0005-0000-0000-000090070000}"/>
    <cellStyle name="Data   - Style2 2 27" xfId="1097" xr:uid="{00000000-0005-0000-0000-000091070000}"/>
    <cellStyle name="Data   - Style2 2 27 2" xfId="4209" xr:uid="{00000000-0005-0000-0000-000092070000}"/>
    <cellStyle name="Data   - Style2 2 27 2 2" xfId="11520" xr:uid="{00000000-0005-0000-0000-000093070000}"/>
    <cellStyle name="Data   - Style2 2 27 3" xfId="4867" xr:uid="{00000000-0005-0000-0000-000094070000}"/>
    <cellStyle name="Data   - Style2 2 27 3 2" xfId="12178" xr:uid="{00000000-0005-0000-0000-000095070000}"/>
    <cellStyle name="Data   - Style2 2 27 4" xfId="6066" xr:uid="{00000000-0005-0000-0000-000096070000}"/>
    <cellStyle name="Data   - Style2 2 27 4 2" xfId="13374" xr:uid="{00000000-0005-0000-0000-000097070000}"/>
    <cellStyle name="Data   - Style2 2 27 5" xfId="7037" xr:uid="{00000000-0005-0000-0000-000098070000}"/>
    <cellStyle name="Data   - Style2 2 27 5 2" xfId="14345" xr:uid="{00000000-0005-0000-0000-000099070000}"/>
    <cellStyle name="Data   - Style2 2 27 6" xfId="9184" xr:uid="{00000000-0005-0000-0000-00009A070000}"/>
    <cellStyle name="Data   - Style2 2 27 6 2" xfId="16492" xr:uid="{00000000-0005-0000-0000-00009B070000}"/>
    <cellStyle name="Data   - Style2 2 27 7" xfId="6426" xr:uid="{00000000-0005-0000-0000-00009C070000}"/>
    <cellStyle name="Data   - Style2 2 27 7 2" xfId="13734" xr:uid="{00000000-0005-0000-0000-00009D070000}"/>
    <cellStyle name="Data   - Style2 2 27 8" xfId="6752" xr:uid="{00000000-0005-0000-0000-00009E070000}"/>
    <cellStyle name="Data   - Style2 2 27 8 2" xfId="14060" xr:uid="{00000000-0005-0000-0000-00009F070000}"/>
    <cellStyle name="Data   - Style2 2 27 9" xfId="10106" xr:uid="{00000000-0005-0000-0000-0000A0070000}"/>
    <cellStyle name="Data   - Style2 2 28" xfId="1098" xr:uid="{00000000-0005-0000-0000-0000A1070000}"/>
    <cellStyle name="Data   - Style2 2 28 2" xfId="4210" xr:uid="{00000000-0005-0000-0000-0000A2070000}"/>
    <cellStyle name="Data   - Style2 2 28 2 2" xfId="11521" xr:uid="{00000000-0005-0000-0000-0000A3070000}"/>
    <cellStyle name="Data   - Style2 2 28 3" xfId="4866" xr:uid="{00000000-0005-0000-0000-0000A4070000}"/>
    <cellStyle name="Data   - Style2 2 28 3 2" xfId="12177" xr:uid="{00000000-0005-0000-0000-0000A5070000}"/>
    <cellStyle name="Data   - Style2 2 28 4" xfId="5325" xr:uid="{00000000-0005-0000-0000-0000A6070000}"/>
    <cellStyle name="Data   - Style2 2 28 4 2" xfId="12636" xr:uid="{00000000-0005-0000-0000-0000A7070000}"/>
    <cellStyle name="Data   - Style2 2 28 5" xfId="7038" xr:uid="{00000000-0005-0000-0000-0000A8070000}"/>
    <cellStyle name="Data   - Style2 2 28 5 2" xfId="14346" xr:uid="{00000000-0005-0000-0000-0000A9070000}"/>
    <cellStyle name="Data   - Style2 2 28 6" xfId="8197" xr:uid="{00000000-0005-0000-0000-0000AA070000}"/>
    <cellStyle name="Data   - Style2 2 28 6 2" xfId="15505" xr:uid="{00000000-0005-0000-0000-0000AB070000}"/>
    <cellStyle name="Data   - Style2 2 28 7" xfId="9766" xr:uid="{00000000-0005-0000-0000-0000AC070000}"/>
    <cellStyle name="Data   - Style2 2 28 7 2" xfId="17074" xr:uid="{00000000-0005-0000-0000-0000AD070000}"/>
    <cellStyle name="Data   - Style2 2 28 8" xfId="6753" xr:uid="{00000000-0005-0000-0000-0000AE070000}"/>
    <cellStyle name="Data   - Style2 2 28 8 2" xfId="14061" xr:uid="{00000000-0005-0000-0000-0000AF070000}"/>
    <cellStyle name="Data   - Style2 2 28 9" xfId="10107" xr:uid="{00000000-0005-0000-0000-0000B0070000}"/>
    <cellStyle name="Data   - Style2 2 29" xfId="1099" xr:uid="{00000000-0005-0000-0000-0000B1070000}"/>
    <cellStyle name="Data   - Style2 2 29 2" xfId="4211" xr:uid="{00000000-0005-0000-0000-0000B2070000}"/>
    <cellStyle name="Data   - Style2 2 29 2 2" xfId="11522" xr:uid="{00000000-0005-0000-0000-0000B3070000}"/>
    <cellStyle name="Data   - Style2 2 29 3" xfId="4865" xr:uid="{00000000-0005-0000-0000-0000B4070000}"/>
    <cellStyle name="Data   - Style2 2 29 3 2" xfId="12176" xr:uid="{00000000-0005-0000-0000-0000B5070000}"/>
    <cellStyle name="Data   - Style2 2 29 4" xfId="5324" xr:uid="{00000000-0005-0000-0000-0000B6070000}"/>
    <cellStyle name="Data   - Style2 2 29 4 2" xfId="12635" xr:uid="{00000000-0005-0000-0000-0000B7070000}"/>
    <cellStyle name="Data   - Style2 2 29 5" xfId="7039" xr:uid="{00000000-0005-0000-0000-0000B8070000}"/>
    <cellStyle name="Data   - Style2 2 29 5 2" xfId="14347" xr:uid="{00000000-0005-0000-0000-0000B9070000}"/>
    <cellStyle name="Data   - Style2 2 29 6" xfId="7673" xr:uid="{00000000-0005-0000-0000-0000BA070000}"/>
    <cellStyle name="Data   - Style2 2 29 6 2" xfId="14981" xr:uid="{00000000-0005-0000-0000-0000BB070000}"/>
    <cellStyle name="Data   - Style2 2 29 7" xfId="8143" xr:uid="{00000000-0005-0000-0000-0000BC070000}"/>
    <cellStyle name="Data   - Style2 2 29 7 2" xfId="15451" xr:uid="{00000000-0005-0000-0000-0000BD070000}"/>
    <cellStyle name="Data   - Style2 2 29 8" xfId="9983" xr:uid="{00000000-0005-0000-0000-0000BE070000}"/>
    <cellStyle name="Data   - Style2 2 29 8 2" xfId="17291" xr:uid="{00000000-0005-0000-0000-0000BF070000}"/>
    <cellStyle name="Data   - Style2 2 29 9" xfId="10108" xr:uid="{00000000-0005-0000-0000-0000C0070000}"/>
    <cellStyle name="Data   - Style2 2 3" xfId="1100" xr:uid="{00000000-0005-0000-0000-0000C1070000}"/>
    <cellStyle name="Data   - Style2 2 3 2" xfId="4212" xr:uid="{00000000-0005-0000-0000-0000C2070000}"/>
    <cellStyle name="Data   - Style2 2 3 2 2" xfId="11523" xr:uid="{00000000-0005-0000-0000-0000C3070000}"/>
    <cellStyle name="Data   - Style2 2 3 3" xfId="4864" xr:uid="{00000000-0005-0000-0000-0000C4070000}"/>
    <cellStyle name="Data   - Style2 2 3 3 2" xfId="12175" xr:uid="{00000000-0005-0000-0000-0000C5070000}"/>
    <cellStyle name="Data   - Style2 2 3 4" xfId="6051" xr:uid="{00000000-0005-0000-0000-0000C6070000}"/>
    <cellStyle name="Data   - Style2 2 3 4 2" xfId="13359" xr:uid="{00000000-0005-0000-0000-0000C7070000}"/>
    <cellStyle name="Data   - Style2 2 3 5" xfId="7040" xr:uid="{00000000-0005-0000-0000-0000C8070000}"/>
    <cellStyle name="Data   - Style2 2 3 5 2" xfId="14348" xr:uid="{00000000-0005-0000-0000-0000C9070000}"/>
    <cellStyle name="Data   - Style2 2 3 6" xfId="7672" xr:uid="{00000000-0005-0000-0000-0000CA070000}"/>
    <cellStyle name="Data   - Style2 2 3 6 2" xfId="14980" xr:uid="{00000000-0005-0000-0000-0000CB070000}"/>
    <cellStyle name="Data   - Style2 2 3 7" xfId="6976" xr:uid="{00000000-0005-0000-0000-0000CC070000}"/>
    <cellStyle name="Data   - Style2 2 3 7 2" xfId="14284" xr:uid="{00000000-0005-0000-0000-0000CD070000}"/>
    <cellStyle name="Data   - Style2 2 3 8" xfId="6754" xr:uid="{00000000-0005-0000-0000-0000CE070000}"/>
    <cellStyle name="Data   - Style2 2 3 8 2" xfId="14062" xr:uid="{00000000-0005-0000-0000-0000CF070000}"/>
    <cellStyle name="Data   - Style2 2 3 9" xfId="10109" xr:uid="{00000000-0005-0000-0000-0000D0070000}"/>
    <cellStyle name="Data   - Style2 2 30" xfId="1101" xr:uid="{00000000-0005-0000-0000-0000D1070000}"/>
    <cellStyle name="Data   - Style2 2 30 2" xfId="4213" xr:uid="{00000000-0005-0000-0000-0000D2070000}"/>
    <cellStyle name="Data   - Style2 2 30 2 2" xfId="11524" xr:uid="{00000000-0005-0000-0000-0000D3070000}"/>
    <cellStyle name="Data   - Style2 2 30 3" xfId="4863" xr:uid="{00000000-0005-0000-0000-0000D4070000}"/>
    <cellStyle name="Data   - Style2 2 30 3 2" xfId="12174" xr:uid="{00000000-0005-0000-0000-0000D5070000}"/>
    <cellStyle name="Data   - Style2 2 30 4" xfId="5981" xr:uid="{00000000-0005-0000-0000-0000D6070000}"/>
    <cellStyle name="Data   - Style2 2 30 4 2" xfId="13289" xr:uid="{00000000-0005-0000-0000-0000D7070000}"/>
    <cellStyle name="Data   - Style2 2 30 5" xfId="7041" xr:uid="{00000000-0005-0000-0000-0000D8070000}"/>
    <cellStyle name="Data   - Style2 2 30 5 2" xfId="14349" xr:uid="{00000000-0005-0000-0000-0000D9070000}"/>
    <cellStyle name="Data   - Style2 2 30 6" xfId="7671" xr:uid="{00000000-0005-0000-0000-0000DA070000}"/>
    <cellStyle name="Data   - Style2 2 30 6 2" xfId="14979" xr:uid="{00000000-0005-0000-0000-0000DB070000}"/>
    <cellStyle name="Data   - Style2 2 30 7" xfId="9031" xr:uid="{00000000-0005-0000-0000-0000DC070000}"/>
    <cellStyle name="Data   - Style2 2 30 7 2" xfId="16339" xr:uid="{00000000-0005-0000-0000-0000DD070000}"/>
    <cellStyle name="Data   - Style2 2 30 8" xfId="8148" xr:uid="{00000000-0005-0000-0000-0000DE070000}"/>
    <cellStyle name="Data   - Style2 2 30 8 2" xfId="15456" xr:uid="{00000000-0005-0000-0000-0000DF070000}"/>
    <cellStyle name="Data   - Style2 2 30 9" xfId="10110" xr:uid="{00000000-0005-0000-0000-0000E0070000}"/>
    <cellStyle name="Data   - Style2 2 31" xfId="1102" xr:uid="{00000000-0005-0000-0000-0000E1070000}"/>
    <cellStyle name="Data   - Style2 2 31 2" xfId="4214" xr:uid="{00000000-0005-0000-0000-0000E2070000}"/>
    <cellStyle name="Data   - Style2 2 31 2 2" xfId="11525" xr:uid="{00000000-0005-0000-0000-0000E3070000}"/>
    <cellStyle name="Data   - Style2 2 31 3" xfId="4862" xr:uid="{00000000-0005-0000-0000-0000E4070000}"/>
    <cellStyle name="Data   - Style2 2 31 3 2" xfId="12173" xr:uid="{00000000-0005-0000-0000-0000E5070000}"/>
    <cellStyle name="Data   - Style2 2 31 4" xfId="5323" xr:uid="{00000000-0005-0000-0000-0000E6070000}"/>
    <cellStyle name="Data   - Style2 2 31 4 2" xfId="12634" xr:uid="{00000000-0005-0000-0000-0000E7070000}"/>
    <cellStyle name="Data   - Style2 2 31 5" xfId="7042" xr:uid="{00000000-0005-0000-0000-0000E8070000}"/>
    <cellStyle name="Data   - Style2 2 31 5 2" xfId="14350" xr:uid="{00000000-0005-0000-0000-0000E9070000}"/>
    <cellStyle name="Data   - Style2 2 31 6" xfId="7670" xr:uid="{00000000-0005-0000-0000-0000EA070000}"/>
    <cellStyle name="Data   - Style2 2 31 6 2" xfId="14978" xr:uid="{00000000-0005-0000-0000-0000EB070000}"/>
    <cellStyle name="Data   - Style2 2 31 7" xfId="6977" xr:uid="{00000000-0005-0000-0000-0000EC070000}"/>
    <cellStyle name="Data   - Style2 2 31 7 2" xfId="14285" xr:uid="{00000000-0005-0000-0000-0000ED070000}"/>
    <cellStyle name="Data   - Style2 2 31 8" xfId="6755" xr:uid="{00000000-0005-0000-0000-0000EE070000}"/>
    <cellStyle name="Data   - Style2 2 31 8 2" xfId="14063" xr:uid="{00000000-0005-0000-0000-0000EF070000}"/>
    <cellStyle name="Data   - Style2 2 31 9" xfId="10111" xr:uid="{00000000-0005-0000-0000-0000F0070000}"/>
    <cellStyle name="Data   - Style2 2 32" xfId="1103" xr:uid="{00000000-0005-0000-0000-0000F1070000}"/>
    <cellStyle name="Data   - Style2 2 32 2" xfId="4215" xr:uid="{00000000-0005-0000-0000-0000F2070000}"/>
    <cellStyle name="Data   - Style2 2 32 2 2" xfId="11526" xr:uid="{00000000-0005-0000-0000-0000F3070000}"/>
    <cellStyle name="Data   - Style2 2 32 3" xfId="4861" xr:uid="{00000000-0005-0000-0000-0000F4070000}"/>
    <cellStyle name="Data   - Style2 2 32 3 2" xfId="12172" xr:uid="{00000000-0005-0000-0000-0000F5070000}"/>
    <cellStyle name="Data   - Style2 2 32 4" xfId="6057" xr:uid="{00000000-0005-0000-0000-0000F6070000}"/>
    <cellStyle name="Data   - Style2 2 32 4 2" xfId="13365" xr:uid="{00000000-0005-0000-0000-0000F7070000}"/>
    <cellStyle name="Data   - Style2 2 32 5" xfId="7043" xr:uid="{00000000-0005-0000-0000-0000F8070000}"/>
    <cellStyle name="Data   - Style2 2 32 5 2" xfId="14351" xr:uid="{00000000-0005-0000-0000-0000F9070000}"/>
    <cellStyle name="Data   - Style2 2 32 6" xfId="7669" xr:uid="{00000000-0005-0000-0000-0000FA070000}"/>
    <cellStyle name="Data   - Style2 2 32 6 2" xfId="14977" xr:uid="{00000000-0005-0000-0000-0000FB070000}"/>
    <cellStyle name="Data   - Style2 2 32 7" xfId="6978" xr:uid="{00000000-0005-0000-0000-0000FC070000}"/>
    <cellStyle name="Data   - Style2 2 32 7 2" xfId="14286" xr:uid="{00000000-0005-0000-0000-0000FD070000}"/>
    <cellStyle name="Data   - Style2 2 32 8" xfId="6756" xr:uid="{00000000-0005-0000-0000-0000FE070000}"/>
    <cellStyle name="Data   - Style2 2 32 8 2" xfId="14064" xr:uid="{00000000-0005-0000-0000-0000FF070000}"/>
    <cellStyle name="Data   - Style2 2 32 9" xfId="10112" xr:uid="{00000000-0005-0000-0000-000000080000}"/>
    <cellStyle name="Data   - Style2 2 33" xfId="1104" xr:uid="{00000000-0005-0000-0000-000001080000}"/>
    <cellStyle name="Data   - Style2 2 33 2" xfId="4216" xr:uid="{00000000-0005-0000-0000-000002080000}"/>
    <cellStyle name="Data   - Style2 2 33 2 2" xfId="11527" xr:uid="{00000000-0005-0000-0000-000003080000}"/>
    <cellStyle name="Data   - Style2 2 33 3" xfId="4860" xr:uid="{00000000-0005-0000-0000-000004080000}"/>
    <cellStyle name="Data   - Style2 2 33 3 2" xfId="12171" xr:uid="{00000000-0005-0000-0000-000005080000}"/>
    <cellStyle name="Data   - Style2 2 33 4" xfId="5322" xr:uid="{00000000-0005-0000-0000-000006080000}"/>
    <cellStyle name="Data   - Style2 2 33 4 2" xfId="12633" xr:uid="{00000000-0005-0000-0000-000007080000}"/>
    <cellStyle name="Data   - Style2 2 33 5" xfId="7044" xr:uid="{00000000-0005-0000-0000-000008080000}"/>
    <cellStyle name="Data   - Style2 2 33 5 2" xfId="14352" xr:uid="{00000000-0005-0000-0000-000009080000}"/>
    <cellStyle name="Data   - Style2 2 33 6" xfId="7668" xr:uid="{00000000-0005-0000-0000-00000A080000}"/>
    <cellStyle name="Data   - Style2 2 33 6 2" xfId="14976" xr:uid="{00000000-0005-0000-0000-00000B080000}"/>
    <cellStyle name="Data   - Style2 2 33 7" xfId="9036" xr:uid="{00000000-0005-0000-0000-00000C080000}"/>
    <cellStyle name="Data   - Style2 2 33 7 2" xfId="16344" xr:uid="{00000000-0005-0000-0000-00000D080000}"/>
    <cellStyle name="Data   - Style2 2 33 8" xfId="6757" xr:uid="{00000000-0005-0000-0000-00000E080000}"/>
    <cellStyle name="Data   - Style2 2 33 8 2" xfId="14065" xr:uid="{00000000-0005-0000-0000-00000F080000}"/>
    <cellStyle name="Data   - Style2 2 33 9" xfId="10113" xr:uid="{00000000-0005-0000-0000-000010080000}"/>
    <cellStyle name="Data   - Style2 2 34" xfId="1105" xr:uid="{00000000-0005-0000-0000-000011080000}"/>
    <cellStyle name="Data   - Style2 2 34 2" xfId="4217" xr:uid="{00000000-0005-0000-0000-000012080000}"/>
    <cellStyle name="Data   - Style2 2 34 2 2" xfId="11528" xr:uid="{00000000-0005-0000-0000-000013080000}"/>
    <cellStyle name="Data   - Style2 2 34 3" xfId="4859" xr:uid="{00000000-0005-0000-0000-000014080000}"/>
    <cellStyle name="Data   - Style2 2 34 3 2" xfId="12170" xr:uid="{00000000-0005-0000-0000-000015080000}"/>
    <cellStyle name="Data   - Style2 2 34 4" xfId="5797" xr:uid="{00000000-0005-0000-0000-000016080000}"/>
    <cellStyle name="Data   - Style2 2 34 4 2" xfId="13105" xr:uid="{00000000-0005-0000-0000-000017080000}"/>
    <cellStyle name="Data   - Style2 2 34 5" xfId="7045" xr:uid="{00000000-0005-0000-0000-000018080000}"/>
    <cellStyle name="Data   - Style2 2 34 5 2" xfId="14353" xr:uid="{00000000-0005-0000-0000-000019080000}"/>
    <cellStyle name="Data   - Style2 2 34 6" xfId="7667" xr:uid="{00000000-0005-0000-0000-00001A080000}"/>
    <cellStyle name="Data   - Style2 2 34 6 2" xfId="14975" xr:uid="{00000000-0005-0000-0000-00001B080000}"/>
    <cellStyle name="Data   - Style2 2 34 7" xfId="6979" xr:uid="{00000000-0005-0000-0000-00001C080000}"/>
    <cellStyle name="Data   - Style2 2 34 7 2" xfId="14287" xr:uid="{00000000-0005-0000-0000-00001D080000}"/>
    <cellStyle name="Data   - Style2 2 34 8" xfId="8420" xr:uid="{00000000-0005-0000-0000-00001E080000}"/>
    <cellStyle name="Data   - Style2 2 34 8 2" xfId="15728" xr:uid="{00000000-0005-0000-0000-00001F080000}"/>
    <cellStyle name="Data   - Style2 2 34 9" xfId="10114" xr:uid="{00000000-0005-0000-0000-000020080000}"/>
    <cellStyle name="Data   - Style2 2 35" xfId="1106" xr:uid="{00000000-0005-0000-0000-000021080000}"/>
    <cellStyle name="Data   - Style2 2 35 2" xfId="4218" xr:uid="{00000000-0005-0000-0000-000022080000}"/>
    <cellStyle name="Data   - Style2 2 35 2 2" xfId="11529" xr:uid="{00000000-0005-0000-0000-000023080000}"/>
    <cellStyle name="Data   - Style2 2 35 3" xfId="4858" xr:uid="{00000000-0005-0000-0000-000024080000}"/>
    <cellStyle name="Data   - Style2 2 35 3 2" xfId="12169" xr:uid="{00000000-0005-0000-0000-000025080000}"/>
    <cellStyle name="Data   - Style2 2 35 4" xfId="6046" xr:uid="{00000000-0005-0000-0000-000026080000}"/>
    <cellStyle name="Data   - Style2 2 35 4 2" xfId="13354" xr:uid="{00000000-0005-0000-0000-000027080000}"/>
    <cellStyle name="Data   - Style2 2 35 5" xfId="7046" xr:uid="{00000000-0005-0000-0000-000028080000}"/>
    <cellStyle name="Data   - Style2 2 35 5 2" xfId="14354" xr:uid="{00000000-0005-0000-0000-000029080000}"/>
    <cellStyle name="Data   - Style2 2 35 6" xfId="7666" xr:uid="{00000000-0005-0000-0000-00002A080000}"/>
    <cellStyle name="Data   - Style2 2 35 6 2" xfId="14974" xr:uid="{00000000-0005-0000-0000-00002B080000}"/>
    <cellStyle name="Data   - Style2 2 35 7" xfId="6980" xr:uid="{00000000-0005-0000-0000-00002C080000}"/>
    <cellStyle name="Data   - Style2 2 35 7 2" xfId="14288" xr:uid="{00000000-0005-0000-0000-00002D080000}"/>
    <cellStyle name="Data   - Style2 2 35 8" xfId="9605" xr:uid="{00000000-0005-0000-0000-00002E080000}"/>
    <cellStyle name="Data   - Style2 2 35 8 2" xfId="16913" xr:uid="{00000000-0005-0000-0000-00002F080000}"/>
    <cellStyle name="Data   - Style2 2 35 9" xfId="10115" xr:uid="{00000000-0005-0000-0000-000030080000}"/>
    <cellStyle name="Data   - Style2 2 36" xfId="1107" xr:uid="{00000000-0005-0000-0000-000031080000}"/>
    <cellStyle name="Data   - Style2 2 36 2" xfId="4219" xr:uid="{00000000-0005-0000-0000-000032080000}"/>
    <cellStyle name="Data   - Style2 2 36 2 2" xfId="11530" xr:uid="{00000000-0005-0000-0000-000033080000}"/>
    <cellStyle name="Data   - Style2 2 36 3" xfId="4857" xr:uid="{00000000-0005-0000-0000-000034080000}"/>
    <cellStyle name="Data   - Style2 2 36 3 2" xfId="12168" xr:uid="{00000000-0005-0000-0000-000035080000}"/>
    <cellStyle name="Data   - Style2 2 36 4" xfId="5321" xr:uid="{00000000-0005-0000-0000-000036080000}"/>
    <cellStyle name="Data   - Style2 2 36 4 2" xfId="12632" xr:uid="{00000000-0005-0000-0000-000037080000}"/>
    <cellStyle name="Data   - Style2 2 36 5" xfId="7047" xr:uid="{00000000-0005-0000-0000-000038080000}"/>
    <cellStyle name="Data   - Style2 2 36 5 2" xfId="14355" xr:uid="{00000000-0005-0000-0000-000039080000}"/>
    <cellStyle name="Data   - Style2 2 36 6" xfId="7665" xr:uid="{00000000-0005-0000-0000-00003A080000}"/>
    <cellStyle name="Data   - Style2 2 36 6 2" xfId="14973" xr:uid="{00000000-0005-0000-0000-00003B080000}"/>
    <cellStyle name="Data   - Style2 2 36 7" xfId="9035" xr:uid="{00000000-0005-0000-0000-00003C080000}"/>
    <cellStyle name="Data   - Style2 2 36 7 2" xfId="16343" xr:uid="{00000000-0005-0000-0000-00003D080000}"/>
    <cellStyle name="Data   - Style2 2 36 8" xfId="6758" xr:uid="{00000000-0005-0000-0000-00003E080000}"/>
    <cellStyle name="Data   - Style2 2 36 8 2" xfId="14066" xr:uid="{00000000-0005-0000-0000-00003F080000}"/>
    <cellStyle name="Data   - Style2 2 36 9" xfId="10116" xr:uid="{00000000-0005-0000-0000-000040080000}"/>
    <cellStyle name="Data   - Style2 2 37" xfId="1108" xr:uid="{00000000-0005-0000-0000-000041080000}"/>
    <cellStyle name="Data   - Style2 2 37 2" xfId="4220" xr:uid="{00000000-0005-0000-0000-000042080000}"/>
    <cellStyle name="Data   - Style2 2 37 2 2" xfId="11531" xr:uid="{00000000-0005-0000-0000-000043080000}"/>
    <cellStyle name="Data   - Style2 2 37 3" xfId="4856" xr:uid="{00000000-0005-0000-0000-000044080000}"/>
    <cellStyle name="Data   - Style2 2 37 3 2" xfId="12167" xr:uid="{00000000-0005-0000-0000-000045080000}"/>
    <cellStyle name="Data   - Style2 2 37 4" xfId="5320" xr:uid="{00000000-0005-0000-0000-000046080000}"/>
    <cellStyle name="Data   - Style2 2 37 4 2" xfId="12631" xr:uid="{00000000-0005-0000-0000-000047080000}"/>
    <cellStyle name="Data   - Style2 2 37 5" xfId="7048" xr:uid="{00000000-0005-0000-0000-000048080000}"/>
    <cellStyle name="Data   - Style2 2 37 5 2" xfId="14356" xr:uid="{00000000-0005-0000-0000-000049080000}"/>
    <cellStyle name="Data   - Style2 2 37 6" xfId="7664" xr:uid="{00000000-0005-0000-0000-00004A080000}"/>
    <cellStyle name="Data   - Style2 2 37 6 2" xfId="14972" xr:uid="{00000000-0005-0000-0000-00004B080000}"/>
    <cellStyle name="Data   - Style2 2 37 7" xfId="6981" xr:uid="{00000000-0005-0000-0000-00004C080000}"/>
    <cellStyle name="Data   - Style2 2 37 7 2" xfId="14289" xr:uid="{00000000-0005-0000-0000-00004D080000}"/>
    <cellStyle name="Data   - Style2 2 37 8" xfId="6759" xr:uid="{00000000-0005-0000-0000-00004E080000}"/>
    <cellStyle name="Data   - Style2 2 37 8 2" xfId="14067" xr:uid="{00000000-0005-0000-0000-00004F080000}"/>
    <cellStyle name="Data   - Style2 2 37 9" xfId="10117" xr:uid="{00000000-0005-0000-0000-000050080000}"/>
    <cellStyle name="Data   - Style2 2 38" xfId="1109" xr:uid="{00000000-0005-0000-0000-000051080000}"/>
    <cellStyle name="Data   - Style2 2 38 2" xfId="4221" xr:uid="{00000000-0005-0000-0000-000052080000}"/>
    <cellStyle name="Data   - Style2 2 38 2 2" xfId="11532" xr:uid="{00000000-0005-0000-0000-000053080000}"/>
    <cellStyle name="Data   - Style2 2 38 3" xfId="4855" xr:uid="{00000000-0005-0000-0000-000054080000}"/>
    <cellStyle name="Data   - Style2 2 38 3 2" xfId="12166" xr:uid="{00000000-0005-0000-0000-000055080000}"/>
    <cellStyle name="Data   - Style2 2 38 4" xfId="6079" xr:uid="{00000000-0005-0000-0000-000056080000}"/>
    <cellStyle name="Data   - Style2 2 38 4 2" xfId="13387" xr:uid="{00000000-0005-0000-0000-000057080000}"/>
    <cellStyle name="Data   - Style2 2 38 5" xfId="7049" xr:uid="{00000000-0005-0000-0000-000058080000}"/>
    <cellStyle name="Data   - Style2 2 38 5 2" xfId="14357" xr:uid="{00000000-0005-0000-0000-000059080000}"/>
    <cellStyle name="Data   - Style2 2 38 6" xfId="7663" xr:uid="{00000000-0005-0000-0000-00005A080000}"/>
    <cellStyle name="Data   - Style2 2 38 6 2" xfId="14971" xr:uid="{00000000-0005-0000-0000-00005B080000}"/>
    <cellStyle name="Data   - Style2 2 38 7" xfId="6982" xr:uid="{00000000-0005-0000-0000-00005C080000}"/>
    <cellStyle name="Data   - Style2 2 38 7 2" xfId="14290" xr:uid="{00000000-0005-0000-0000-00005D080000}"/>
    <cellStyle name="Data   - Style2 2 38 8" xfId="6760" xr:uid="{00000000-0005-0000-0000-00005E080000}"/>
    <cellStyle name="Data   - Style2 2 38 8 2" xfId="14068" xr:uid="{00000000-0005-0000-0000-00005F080000}"/>
    <cellStyle name="Data   - Style2 2 38 9" xfId="10118" xr:uid="{00000000-0005-0000-0000-000060080000}"/>
    <cellStyle name="Data   - Style2 2 39" xfId="1110" xr:uid="{00000000-0005-0000-0000-000061080000}"/>
    <cellStyle name="Data   - Style2 2 39 2" xfId="4222" xr:uid="{00000000-0005-0000-0000-000062080000}"/>
    <cellStyle name="Data   - Style2 2 39 2 2" xfId="11533" xr:uid="{00000000-0005-0000-0000-000063080000}"/>
    <cellStyle name="Data   - Style2 2 39 3" xfId="4854" xr:uid="{00000000-0005-0000-0000-000064080000}"/>
    <cellStyle name="Data   - Style2 2 39 3 2" xfId="12165" xr:uid="{00000000-0005-0000-0000-000065080000}"/>
    <cellStyle name="Data   - Style2 2 39 4" xfId="5319" xr:uid="{00000000-0005-0000-0000-000066080000}"/>
    <cellStyle name="Data   - Style2 2 39 4 2" xfId="12630" xr:uid="{00000000-0005-0000-0000-000067080000}"/>
    <cellStyle name="Data   - Style2 2 39 5" xfId="7050" xr:uid="{00000000-0005-0000-0000-000068080000}"/>
    <cellStyle name="Data   - Style2 2 39 5 2" xfId="14358" xr:uid="{00000000-0005-0000-0000-000069080000}"/>
    <cellStyle name="Data   - Style2 2 39 6" xfId="7662" xr:uid="{00000000-0005-0000-0000-00006A080000}"/>
    <cellStyle name="Data   - Style2 2 39 6 2" xfId="14970" xr:uid="{00000000-0005-0000-0000-00006B080000}"/>
    <cellStyle name="Data   - Style2 2 39 7" xfId="9034" xr:uid="{00000000-0005-0000-0000-00006C080000}"/>
    <cellStyle name="Data   - Style2 2 39 7 2" xfId="16342" xr:uid="{00000000-0005-0000-0000-00006D080000}"/>
    <cellStyle name="Data   - Style2 2 39 8" xfId="9819" xr:uid="{00000000-0005-0000-0000-00006E080000}"/>
    <cellStyle name="Data   - Style2 2 39 8 2" xfId="17127" xr:uid="{00000000-0005-0000-0000-00006F080000}"/>
    <cellStyle name="Data   - Style2 2 39 9" xfId="10119" xr:uid="{00000000-0005-0000-0000-000070080000}"/>
    <cellStyle name="Data   - Style2 2 4" xfId="1111" xr:uid="{00000000-0005-0000-0000-000071080000}"/>
    <cellStyle name="Data   - Style2 2 4 2" xfId="4223" xr:uid="{00000000-0005-0000-0000-000072080000}"/>
    <cellStyle name="Data   - Style2 2 4 2 2" xfId="11534" xr:uid="{00000000-0005-0000-0000-000073080000}"/>
    <cellStyle name="Data   - Style2 2 4 3" xfId="4853" xr:uid="{00000000-0005-0000-0000-000074080000}"/>
    <cellStyle name="Data   - Style2 2 4 3 2" xfId="12164" xr:uid="{00000000-0005-0000-0000-000075080000}"/>
    <cellStyle name="Data   - Style2 2 4 4" xfId="5318" xr:uid="{00000000-0005-0000-0000-000076080000}"/>
    <cellStyle name="Data   - Style2 2 4 4 2" xfId="12629" xr:uid="{00000000-0005-0000-0000-000077080000}"/>
    <cellStyle name="Data   - Style2 2 4 5" xfId="7051" xr:uid="{00000000-0005-0000-0000-000078080000}"/>
    <cellStyle name="Data   - Style2 2 4 5 2" xfId="14359" xr:uid="{00000000-0005-0000-0000-000079080000}"/>
    <cellStyle name="Data   - Style2 2 4 6" xfId="7661" xr:uid="{00000000-0005-0000-0000-00007A080000}"/>
    <cellStyle name="Data   - Style2 2 4 6 2" xfId="14969" xr:uid="{00000000-0005-0000-0000-00007B080000}"/>
    <cellStyle name="Data   - Style2 2 4 7" xfId="9118" xr:uid="{00000000-0005-0000-0000-00007C080000}"/>
    <cellStyle name="Data   - Style2 2 4 7 2" xfId="16426" xr:uid="{00000000-0005-0000-0000-00007D080000}"/>
    <cellStyle name="Data   - Style2 2 4 8" xfId="6761" xr:uid="{00000000-0005-0000-0000-00007E080000}"/>
    <cellStyle name="Data   - Style2 2 4 8 2" xfId="14069" xr:uid="{00000000-0005-0000-0000-00007F080000}"/>
    <cellStyle name="Data   - Style2 2 4 9" xfId="10120" xr:uid="{00000000-0005-0000-0000-000080080000}"/>
    <cellStyle name="Data   - Style2 2 40" xfId="1112" xr:uid="{00000000-0005-0000-0000-000081080000}"/>
    <cellStyle name="Data   - Style2 2 40 2" xfId="4224" xr:uid="{00000000-0005-0000-0000-000082080000}"/>
    <cellStyle name="Data   - Style2 2 40 2 2" xfId="11535" xr:uid="{00000000-0005-0000-0000-000083080000}"/>
    <cellStyle name="Data   - Style2 2 40 3" xfId="4852" xr:uid="{00000000-0005-0000-0000-000084080000}"/>
    <cellStyle name="Data   - Style2 2 40 3 2" xfId="12163" xr:uid="{00000000-0005-0000-0000-000085080000}"/>
    <cellStyle name="Data   - Style2 2 40 4" xfId="6043" xr:uid="{00000000-0005-0000-0000-000086080000}"/>
    <cellStyle name="Data   - Style2 2 40 4 2" xfId="13351" xr:uid="{00000000-0005-0000-0000-000087080000}"/>
    <cellStyle name="Data   - Style2 2 40 5" xfId="7052" xr:uid="{00000000-0005-0000-0000-000088080000}"/>
    <cellStyle name="Data   - Style2 2 40 5 2" xfId="14360" xr:uid="{00000000-0005-0000-0000-000089080000}"/>
    <cellStyle name="Data   - Style2 2 40 6" xfId="7660" xr:uid="{00000000-0005-0000-0000-00008A080000}"/>
    <cellStyle name="Data   - Style2 2 40 6 2" xfId="14968" xr:uid="{00000000-0005-0000-0000-00008B080000}"/>
    <cellStyle name="Data   - Style2 2 40 7" xfId="9258" xr:uid="{00000000-0005-0000-0000-00008C080000}"/>
    <cellStyle name="Data   - Style2 2 40 7 2" xfId="16566" xr:uid="{00000000-0005-0000-0000-00008D080000}"/>
    <cellStyle name="Data   - Style2 2 40 8" xfId="6762" xr:uid="{00000000-0005-0000-0000-00008E080000}"/>
    <cellStyle name="Data   - Style2 2 40 8 2" xfId="14070" xr:uid="{00000000-0005-0000-0000-00008F080000}"/>
    <cellStyle name="Data   - Style2 2 40 9" xfId="10121" xr:uid="{00000000-0005-0000-0000-000090080000}"/>
    <cellStyle name="Data   - Style2 2 41" xfId="1113" xr:uid="{00000000-0005-0000-0000-000091080000}"/>
    <cellStyle name="Data   - Style2 2 41 2" xfId="4225" xr:uid="{00000000-0005-0000-0000-000092080000}"/>
    <cellStyle name="Data   - Style2 2 41 2 2" xfId="11536" xr:uid="{00000000-0005-0000-0000-000093080000}"/>
    <cellStyle name="Data   - Style2 2 41 3" xfId="4851" xr:uid="{00000000-0005-0000-0000-000094080000}"/>
    <cellStyle name="Data   - Style2 2 41 3 2" xfId="12162" xr:uid="{00000000-0005-0000-0000-000095080000}"/>
    <cellStyle name="Data   - Style2 2 41 4" xfId="5317" xr:uid="{00000000-0005-0000-0000-000096080000}"/>
    <cellStyle name="Data   - Style2 2 41 4 2" xfId="12628" xr:uid="{00000000-0005-0000-0000-000097080000}"/>
    <cellStyle name="Data   - Style2 2 41 5" xfId="7053" xr:uid="{00000000-0005-0000-0000-000098080000}"/>
    <cellStyle name="Data   - Style2 2 41 5 2" xfId="14361" xr:uid="{00000000-0005-0000-0000-000099080000}"/>
    <cellStyle name="Data   - Style2 2 41 6" xfId="7659" xr:uid="{00000000-0005-0000-0000-00009A080000}"/>
    <cellStyle name="Data   - Style2 2 41 6 2" xfId="14967" xr:uid="{00000000-0005-0000-0000-00009B080000}"/>
    <cellStyle name="Data   - Style2 2 41 7" xfId="9033" xr:uid="{00000000-0005-0000-0000-00009C080000}"/>
    <cellStyle name="Data   - Style2 2 41 7 2" xfId="16341" xr:uid="{00000000-0005-0000-0000-00009D080000}"/>
    <cellStyle name="Data   - Style2 2 41 8" xfId="8510" xr:uid="{00000000-0005-0000-0000-00009E080000}"/>
    <cellStyle name="Data   - Style2 2 41 8 2" xfId="15818" xr:uid="{00000000-0005-0000-0000-00009F080000}"/>
    <cellStyle name="Data   - Style2 2 41 9" xfId="10122" xr:uid="{00000000-0005-0000-0000-0000A0080000}"/>
    <cellStyle name="Data   - Style2 2 42" xfId="1114" xr:uid="{00000000-0005-0000-0000-0000A1080000}"/>
    <cellStyle name="Data   - Style2 2 42 2" xfId="4226" xr:uid="{00000000-0005-0000-0000-0000A2080000}"/>
    <cellStyle name="Data   - Style2 2 42 2 2" xfId="11537" xr:uid="{00000000-0005-0000-0000-0000A3080000}"/>
    <cellStyle name="Data   - Style2 2 42 3" xfId="4850" xr:uid="{00000000-0005-0000-0000-0000A4080000}"/>
    <cellStyle name="Data   - Style2 2 42 3 2" xfId="12161" xr:uid="{00000000-0005-0000-0000-0000A5080000}"/>
    <cellStyle name="Data   - Style2 2 42 4" xfId="5316" xr:uid="{00000000-0005-0000-0000-0000A6080000}"/>
    <cellStyle name="Data   - Style2 2 42 4 2" xfId="12627" xr:uid="{00000000-0005-0000-0000-0000A7080000}"/>
    <cellStyle name="Data   - Style2 2 42 5" xfId="7054" xr:uid="{00000000-0005-0000-0000-0000A8080000}"/>
    <cellStyle name="Data   - Style2 2 42 5 2" xfId="14362" xr:uid="{00000000-0005-0000-0000-0000A9080000}"/>
    <cellStyle name="Data   - Style2 2 42 6" xfId="7658" xr:uid="{00000000-0005-0000-0000-0000AA080000}"/>
    <cellStyle name="Data   - Style2 2 42 6 2" xfId="14966" xr:uid="{00000000-0005-0000-0000-0000AB080000}"/>
    <cellStyle name="Data   - Style2 2 42 7" xfId="9232" xr:uid="{00000000-0005-0000-0000-0000AC080000}"/>
    <cellStyle name="Data   - Style2 2 42 7 2" xfId="16540" xr:uid="{00000000-0005-0000-0000-0000AD080000}"/>
    <cellStyle name="Data   - Style2 2 42 8" xfId="6763" xr:uid="{00000000-0005-0000-0000-0000AE080000}"/>
    <cellStyle name="Data   - Style2 2 42 8 2" xfId="14071" xr:uid="{00000000-0005-0000-0000-0000AF080000}"/>
    <cellStyle name="Data   - Style2 2 42 9" xfId="10123" xr:uid="{00000000-0005-0000-0000-0000B0080000}"/>
    <cellStyle name="Data   - Style2 2 43" xfId="1115" xr:uid="{00000000-0005-0000-0000-0000B1080000}"/>
    <cellStyle name="Data   - Style2 2 43 2" xfId="4227" xr:uid="{00000000-0005-0000-0000-0000B2080000}"/>
    <cellStyle name="Data   - Style2 2 43 2 2" xfId="11538" xr:uid="{00000000-0005-0000-0000-0000B3080000}"/>
    <cellStyle name="Data   - Style2 2 43 3" xfId="4849" xr:uid="{00000000-0005-0000-0000-0000B4080000}"/>
    <cellStyle name="Data   - Style2 2 43 3 2" xfId="12160" xr:uid="{00000000-0005-0000-0000-0000B5080000}"/>
    <cellStyle name="Data   - Style2 2 43 4" xfId="6056" xr:uid="{00000000-0005-0000-0000-0000B6080000}"/>
    <cellStyle name="Data   - Style2 2 43 4 2" xfId="13364" xr:uid="{00000000-0005-0000-0000-0000B7080000}"/>
    <cellStyle name="Data   - Style2 2 43 5" xfId="7055" xr:uid="{00000000-0005-0000-0000-0000B8080000}"/>
    <cellStyle name="Data   - Style2 2 43 5 2" xfId="14363" xr:uid="{00000000-0005-0000-0000-0000B9080000}"/>
    <cellStyle name="Data   - Style2 2 43 6" xfId="7657" xr:uid="{00000000-0005-0000-0000-0000BA080000}"/>
    <cellStyle name="Data   - Style2 2 43 6 2" xfId="14965" xr:uid="{00000000-0005-0000-0000-0000BB080000}"/>
    <cellStyle name="Data   - Style2 2 43 7" xfId="6983" xr:uid="{00000000-0005-0000-0000-0000BC080000}"/>
    <cellStyle name="Data   - Style2 2 43 7 2" xfId="14291" xr:uid="{00000000-0005-0000-0000-0000BD080000}"/>
    <cellStyle name="Data   - Style2 2 43 8" xfId="6764" xr:uid="{00000000-0005-0000-0000-0000BE080000}"/>
    <cellStyle name="Data   - Style2 2 43 8 2" xfId="14072" xr:uid="{00000000-0005-0000-0000-0000BF080000}"/>
    <cellStyle name="Data   - Style2 2 43 9" xfId="10124" xr:uid="{00000000-0005-0000-0000-0000C0080000}"/>
    <cellStyle name="Data   - Style2 2 44" xfId="1116" xr:uid="{00000000-0005-0000-0000-0000C1080000}"/>
    <cellStyle name="Data   - Style2 2 44 2" xfId="4228" xr:uid="{00000000-0005-0000-0000-0000C2080000}"/>
    <cellStyle name="Data   - Style2 2 44 2 2" xfId="11539" xr:uid="{00000000-0005-0000-0000-0000C3080000}"/>
    <cellStyle name="Data   - Style2 2 44 3" xfId="4848" xr:uid="{00000000-0005-0000-0000-0000C4080000}"/>
    <cellStyle name="Data   - Style2 2 44 3 2" xfId="12159" xr:uid="{00000000-0005-0000-0000-0000C5080000}"/>
    <cellStyle name="Data   - Style2 2 44 4" xfId="5315" xr:uid="{00000000-0005-0000-0000-0000C6080000}"/>
    <cellStyle name="Data   - Style2 2 44 4 2" xfId="12626" xr:uid="{00000000-0005-0000-0000-0000C7080000}"/>
    <cellStyle name="Data   - Style2 2 44 5" xfId="7056" xr:uid="{00000000-0005-0000-0000-0000C8080000}"/>
    <cellStyle name="Data   - Style2 2 44 5 2" xfId="14364" xr:uid="{00000000-0005-0000-0000-0000C9080000}"/>
    <cellStyle name="Data   - Style2 2 44 6" xfId="7656" xr:uid="{00000000-0005-0000-0000-0000CA080000}"/>
    <cellStyle name="Data   - Style2 2 44 6 2" xfId="14964" xr:uid="{00000000-0005-0000-0000-0000CB080000}"/>
    <cellStyle name="Data   - Style2 2 44 7" xfId="8409" xr:uid="{00000000-0005-0000-0000-0000CC080000}"/>
    <cellStyle name="Data   - Style2 2 44 7 2" xfId="15717" xr:uid="{00000000-0005-0000-0000-0000CD080000}"/>
    <cellStyle name="Data   - Style2 2 44 8" xfId="6765" xr:uid="{00000000-0005-0000-0000-0000CE080000}"/>
    <cellStyle name="Data   - Style2 2 44 8 2" xfId="14073" xr:uid="{00000000-0005-0000-0000-0000CF080000}"/>
    <cellStyle name="Data   - Style2 2 44 9" xfId="10125" xr:uid="{00000000-0005-0000-0000-0000D0080000}"/>
    <cellStyle name="Data   - Style2 2 45" xfId="1117" xr:uid="{00000000-0005-0000-0000-0000D1080000}"/>
    <cellStyle name="Data   - Style2 2 45 2" xfId="4229" xr:uid="{00000000-0005-0000-0000-0000D2080000}"/>
    <cellStyle name="Data   - Style2 2 45 2 2" xfId="11540" xr:uid="{00000000-0005-0000-0000-0000D3080000}"/>
    <cellStyle name="Data   - Style2 2 45 3" xfId="4847" xr:uid="{00000000-0005-0000-0000-0000D4080000}"/>
    <cellStyle name="Data   - Style2 2 45 3 2" xfId="12158" xr:uid="{00000000-0005-0000-0000-0000D5080000}"/>
    <cellStyle name="Data   - Style2 2 45 4" xfId="5314" xr:uid="{00000000-0005-0000-0000-0000D6080000}"/>
    <cellStyle name="Data   - Style2 2 45 4 2" xfId="12625" xr:uid="{00000000-0005-0000-0000-0000D7080000}"/>
    <cellStyle name="Data   - Style2 2 45 5" xfId="7057" xr:uid="{00000000-0005-0000-0000-0000D8080000}"/>
    <cellStyle name="Data   - Style2 2 45 5 2" xfId="14365" xr:uid="{00000000-0005-0000-0000-0000D9080000}"/>
    <cellStyle name="Data   - Style2 2 45 6" xfId="8989" xr:uid="{00000000-0005-0000-0000-0000DA080000}"/>
    <cellStyle name="Data   - Style2 2 45 6 2" xfId="16297" xr:uid="{00000000-0005-0000-0000-0000DB080000}"/>
    <cellStyle name="Data   - Style2 2 45 7" xfId="9243" xr:uid="{00000000-0005-0000-0000-0000DC080000}"/>
    <cellStyle name="Data   - Style2 2 45 7 2" xfId="16551" xr:uid="{00000000-0005-0000-0000-0000DD080000}"/>
    <cellStyle name="Data   - Style2 2 45 8" xfId="6766" xr:uid="{00000000-0005-0000-0000-0000DE080000}"/>
    <cellStyle name="Data   - Style2 2 45 8 2" xfId="14074" xr:uid="{00000000-0005-0000-0000-0000DF080000}"/>
    <cellStyle name="Data   - Style2 2 45 9" xfId="10126" xr:uid="{00000000-0005-0000-0000-0000E0080000}"/>
    <cellStyle name="Data   - Style2 2 46" xfId="1118" xr:uid="{00000000-0005-0000-0000-0000E1080000}"/>
    <cellStyle name="Data   - Style2 2 46 2" xfId="4230" xr:uid="{00000000-0005-0000-0000-0000E2080000}"/>
    <cellStyle name="Data   - Style2 2 46 2 2" xfId="11541" xr:uid="{00000000-0005-0000-0000-0000E3080000}"/>
    <cellStyle name="Data   - Style2 2 46 3" xfId="4846" xr:uid="{00000000-0005-0000-0000-0000E4080000}"/>
    <cellStyle name="Data   - Style2 2 46 3 2" xfId="12157" xr:uid="{00000000-0005-0000-0000-0000E5080000}"/>
    <cellStyle name="Data   - Style2 2 46 4" xfId="6061" xr:uid="{00000000-0005-0000-0000-0000E6080000}"/>
    <cellStyle name="Data   - Style2 2 46 4 2" xfId="13369" xr:uid="{00000000-0005-0000-0000-0000E7080000}"/>
    <cellStyle name="Data   - Style2 2 46 5" xfId="7058" xr:uid="{00000000-0005-0000-0000-0000E8080000}"/>
    <cellStyle name="Data   - Style2 2 46 5 2" xfId="14366" xr:uid="{00000000-0005-0000-0000-0000E9080000}"/>
    <cellStyle name="Data   - Style2 2 46 6" xfId="9321" xr:uid="{00000000-0005-0000-0000-0000EA080000}"/>
    <cellStyle name="Data   - Style2 2 46 6 2" xfId="16629" xr:uid="{00000000-0005-0000-0000-0000EB080000}"/>
    <cellStyle name="Data   - Style2 2 46 7" xfId="9607" xr:uid="{00000000-0005-0000-0000-0000EC080000}"/>
    <cellStyle name="Data   - Style2 2 46 7 2" xfId="16915" xr:uid="{00000000-0005-0000-0000-0000ED080000}"/>
    <cellStyle name="Data   - Style2 2 46 8" xfId="6485" xr:uid="{00000000-0005-0000-0000-0000EE080000}"/>
    <cellStyle name="Data   - Style2 2 46 8 2" xfId="13793" xr:uid="{00000000-0005-0000-0000-0000EF080000}"/>
    <cellStyle name="Data   - Style2 2 46 9" xfId="10127" xr:uid="{00000000-0005-0000-0000-0000F0080000}"/>
    <cellStyle name="Data   - Style2 2 47" xfId="1119" xr:uid="{00000000-0005-0000-0000-0000F1080000}"/>
    <cellStyle name="Data   - Style2 2 47 2" xfId="4231" xr:uid="{00000000-0005-0000-0000-0000F2080000}"/>
    <cellStyle name="Data   - Style2 2 47 2 2" xfId="11542" xr:uid="{00000000-0005-0000-0000-0000F3080000}"/>
    <cellStyle name="Data   - Style2 2 47 3" xfId="4845" xr:uid="{00000000-0005-0000-0000-0000F4080000}"/>
    <cellStyle name="Data   - Style2 2 47 3 2" xfId="12156" xr:uid="{00000000-0005-0000-0000-0000F5080000}"/>
    <cellStyle name="Data   - Style2 2 47 4" xfId="5313" xr:uid="{00000000-0005-0000-0000-0000F6080000}"/>
    <cellStyle name="Data   - Style2 2 47 4 2" xfId="12624" xr:uid="{00000000-0005-0000-0000-0000F7080000}"/>
    <cellStyle name="Data   - Style2 2 47 5" xfId="7059" xr:uid="{00000000-0005-0000-0000-0000F8080000}"/>
    <cellStyle name="Data   - Style2 2 47 5 2" xfId="14367" xr:uid="{00000000-0005-0000-0000-0000F9080000}"/>
    <cellStyle name="Data   - Style2 2 47 6" xfId="7655" xr:uid="{00000000-0005-0000-0000-0000FA080000}"/>
    <cellStyle name="Data   - Style2 2 47 6 2" xfId="14963" xr:uid="{00000000-0005-0000-0000-0000FB080000}"/>
    <cellStyle name="Data   - Style2 2 47 7" xfId="6984" xr:uid="{00000000-0005-0000-0000-0000FC080000}"/>
    <cellStyle name="Data   - Style2 2 47 7 2" xfId="14292" xr:uid="{00000000-0005-0000-0000-0000FD080000}"/>
    <cellStyle name="Data   - Style2 2 47 8" xfId="6767" xr:uid="{00000000-0005-0000-0000-0000FE080000}"/>
    <cellStyle name="Data   - Style2 2 47 8 2" xfId="14075" xr:uid="{00000000-0005-0000-0000-0000FF080000}"/>
    <cellStyle name="Data   - Style2 2 47 9" xfId="10128" xr:uid="{00000000-0005-0000-0000-000000090000}"/>
    <cellStyle name="Data   - Style2 2 48" xfId="1120" xr:uid="{00000000-0005-0000-0000-000001090000}"/>
    <cellStyle name="Data   - Style2 2 48 2" xfId="4232" xr:uid="{00000000-0005-0000-0000-000002090000}"/>
    <cellStyle name="Data   - Style2 2 48 2 2" xfId="11543" xr:uid="{00000000-0005-0000-0000-000003090000}"/>
    <cellStyle name="Data   - Style2 2 48 3" xfId="4844" xr:uid="{00000000-0005-0000-0000-000004090000}"/>
    <cellStyle name="Data   - Style2 2 48 3 2" xfId="12155" xr:uid="{00000000-0005-0000-0000-000005090000}"/>
    <cellStyle name="Data   - Style2 2 48 4" xfId="5312" xr:uid="{00000000-0005-0000-0000-000006090000}"/>
    <cellStyle name="Data   - Style2 2 48 4 2" xfId="12623" xr:uid="{00000000-0005-0000-0000-000007090000}"/>
    <cellStyle name="Data   - Style2 2 48 5" xfId="7060" xr:uid="{00000000-0005-0000-0000-000008090000}"/>
    <cellStyle name="Data   - Style2 2 48 5 2" xfId="14368" xr:uid="{00000000-0005-0000-0000-000009090000}"/>
    <cellStyle name="Data   - Style2 2 48 6" xfId="7654" xr:uid="{00000000-0005-0000-0000-00000A090000}"/>
    <cellStyle name="Data   - Style2 2 48 6 2" xfId="14962" xr:uid="{00000000-0005-0000-0000-00000B090000}"/>
    <cellStyle name="Data   - Style2 2 48 7" xfId="8068" xr:uid="{00000000-0005-0000-0000-00000C090000}"/>
    <cellStyle name="Data   - Style2 2 48 7 2" xfId="15376" xr:uid="{00000000-0005-0000-0000-00000D090000}"/>
    <cellStyle name="Data   - Style2 2 48 8" xfId="6768" xr:uid="{00000000-0005-0000-0000-00000E090000}"/>
    <cellStyle name="Data   - Style2 2 48 8 2" xfId="14076" xr:uid="{00000000-0005-0000-0000-00000F090000}"/>
    <cellStyle name="Data   - Style2 2 48 9" xfId="10129" xr:uid="{00000000-0005-0000-0000-000010090000}"/>
    <cellStyle name="Data   - Style2 2 49" xfId="1121" xr:uid="{00000000-0005-0000-0000-000011090000}"/>
    <cellStyle name="Data   - Style2 2 49 2" xfId="4233" xr:uid="{00000000-0005-0000-0000-000012090000}"/>
    <cellStyle name="Data   - Style2 2 49 2 2" xfId="11544" xr:uid="{00000000-0005-0000-0000-000013090000}"/>
    <cellStyle name="Data   - Style2 2 49 3" xfId="4843" xr:uid="{00000000-0005-0000-0000-000014090000}"/>
    <cellStyle name="Data   - Style2 2 49 3 2" xfId="12154" xr:uid="{00000000-0005-0000-0000-000015090000}"/>
    <cellStyle name="Data   - Style2 2 49 4" xfId="6048" xr:uid="{00000000-0005-0000-0000-000016090000}"/>
    <cellStyle name="Data   - Style2 2 49 4 2" xfId="13356" xr:uid="{00000000-0005-0000-0000-000017090000}"/>
    <cellStyle name="Data   - Style2 2 49 5" xfId="7061" xr:uid="{00000000-0005-0000-0000-000018090000}"/>
    <cellStyle name="Data   - Style2 2 49 5 2" xfId="14369" xr:uid="{00000000-0005-0000-0000-000019090000}"/>
    <cellStyle name="Data   - Style2 2 49 6" xfId="9093" xr:uid="{00000000-0005-0000-0000-00001A090000}"/>
    <cellStyle name="Data   - Style2 2 49 6 2" xfId="16401" xr:uid="{00000000-0005-0000-0000-00001B090000}"/>
    <cellStyle name="Data   - Style2 2 49 7" xfId="9032" xr:uid="{00000000-0005-0000-0000-00001C090000}"/>
    <cellStyle name="Data   - Style2 2 49 7 2" xfId="16340" xr:uid="{00000000-0005-0000-0000-00001D090000}"/>
    <cellStyle name="Data   - Style2 2 49 8" xfId="6769" xr:uid="{00000000-0005-0000-0000-00001E090000}"/>
    <cellStyle name="Data   - Style2 2 49 8 2" xfId="14077" xr:uid="{00000000-0005-0000-0000-00001F090000}"/>
    <cellStyle name="Data   - Style2 2 49 9" xfId="10130" xr:uid="{00000000-0005-0000-0000-000020090000}"/>
    <cellStyle name="Data   - Style2 2 5" xfId="1122" xr:uid="{00000000-0005-0000-0000-000021090000}"/>
    <cellStyle name="Data   - Style2 2 5 2" xfId="4234" xr:uid="{00000000-0005-0000-0000-000022090000}"/>
    <cellStyle name="Data   - Style2 2 5 2 2" xfId="11545" xr:uid="{00000000-0005-0000-0000-000023090000}"/>
    <cellStyle name="Data   - Style2 2 5 3" xfId="4842" xr:uid="{00000000-0005-0000-0000-000024090000}"/>
    <cellStyle name="Data   - Style2 2 5 3 2" xfId="12153" xr:uid="{00000000-0005-0000-0000-000025090000}"/>
    <cellStyle name="Data   - Style2 2 5 4" xfId="5311" xr:uid="{00000000-0005-0000-0000-000026090000}"/>
    <cellStyle name="Data   - Style2 2 5 4 2" xfId="12622" xr:uid="{00000000-0005-0000-0000-000027090000}"/>
    <cellStyle name="Data   - Style2 2 5 5" xfId="7062" xr:uid="{00000000-0005-0000-0000-000028090000}"/>
    <cellStyle name="Data   - Style2 2 5 5 2" xfId="14370" xr:uid="{00000000-0005-0000-0000-000029090000}"/>
    <cellStyle name="Data   - Style2 2 5 6" xfId="7653" xr:uid="{00000000-0005-0000-0000-00002A090000}"/>
    <cellStyle name="Data   - Style2 2 5 6 2" xfId="14961" xr:uid="{00000000-0005-0000-0000-00002B090000}"/>
    <cellStyle name="Data   - Style2 2 5 7" xfId="9694" xr:uid="{00000000-0005-0000-0000-00002C090000}"/>
    <cellStyle name="Data   - Style2 2 5 7 2" xfId="17002" xr:uid="{00000000-0005-0000-0000-00002D090000}"/>
    <cellStyle name="Data   - Style2 2 5 8" xfId="6770" xr:uid="{00000000-0005-0000-0000-00002E090000}"/>
    <cellStyle name="Data   - Style2 2 5 8 2" xfId="14078" xr:uid="{00000000-0005-0000-0000-00002F090000}"/>
    <cellStyle name="Data   - Style2 2 5 9" xfId="10131" xr:uid="{00000000-0005-0000-0000-000030090000}"/>
    <cellStyle name="Data   - Style2 2 50" xfId="1123" xr:uid="{00000000-0005-0000-0000-000031090000}"/>
    <cellStyle name="Data   - Style2 2 50 2" xfId="4235" xr:uid="{00000000-0005-0000-0000-000032090000}"/>
    <cellStyle name="Data   - Style2 2 50 2 2" xfId="11546" xr:uid="{00000000-0005-0000-0000-000033090000}"/>
    <cellStyle name="Data   - Style2 2 50 3" xfId="4841" xr:uid="{00000000-0005-0000-0000-000034090000}"/>
    <cellStyle name="Data   - Style2 2 50 3 2" xfId="12152" xr:uid="{00000000-0005-0000-0000-000035090000}"/>
    <cellStyle name="Data   - Style2 2 50 4" xfId="5310" xr:uid="{00000000-0005-0000-0000-000036090000}"/>
    <cellStyle name="Data   - Style2 2 50 4 2" xfId="12621" xr:uid="{00000000-0005-0000-0000-000037090000}"/>
    <cellStyle name="Data   - Style2 2 50 5" xfId="7063" xr:uid="{00000000-0005-0000-0000-000038090000}"/>
    <cellStyle name="Data   - Style2 2 50 5 2" xfId="14371" xr:uid="{00000000-0005-0000-0000-000039090000}"/>
    <cellStyle name="Data   - Style2 2 50 6" xfId="7652" xr:uid="{00000000-0005-0000-0000-00003A090000}"/>
    <cellStyle name="Data   - Style2 2 50 6 2" xfId="14960" xr:uid="{00000000-0005-0000-0000-00003B090000}"/>
    <cellStyle name="Data   - Style2 2 50 7" xfId="9294" xr:uid="{00000000-0005-0000-0000-00003C090000}"/>
    <cellStyle name="Data   - Style2 2 50 7 2" xfId="16602" xr:uid="{00000000-0005-0000-0000-00003D090000}"/>
    <cellStyle name="Data   - Style2 2 50 8" xfId="8064" xr:uid="{00000000-0005-0000-0000-00003E090000}"/>
    <cellStyle name="Data   - Style2 2 50 8 2" xfId="15372" xr:uid="{00000000-0005-0000-0000-00003F090000}"/>
    <cellStyle name="Data   - Style2 2 50 9" xfId="10132" xr:uid="{00000000-0005-0000-0000-000040090000}"/>
    <cellStyle name="Data   - Style2 2 51" xfId="1124" xr:uid="{00000000-0005-0000-0000-000041090000}"/>
    <cellStyle name="Data   - Style2 2 51 2" xfId="4236" xr:uid="{00000000-0005-0000-0000-000042090000}"/>
    <cellStyle name="Data   - Style2 2 51 2 2" xfId="11547" xr:uid="{00000000-0005-0000-0000-000043090000}"/>
    <cellStyle name="Data   - Style2 2 51 3" xfId="4840" xr:uid="{00000000-0005-0000-0000-000044090000}"/>
    <cellStyle name="Data   - Style2 2 51 3 2" xfId="12151" xr:uid="{00000000-0005-0000-0000-000045090000}"/>
    <cellStyle name="Data   - Style2 2 51 4" xfId="6060" xr:uid="{00000000-0005-0000-0000-000046090000}"/>
    <cellStyle name="Data   - Style2 2 51 4 2" xfId="13368" xr:uid="{00000000-0005-0000-0000-000047090000}"/>
    <cellStyle name="Data   - Style2 2 51 5" xfId="7064" xr:uid="{00000000-0005-0000-0000-000048090000}"/>
    <cellStyle name="Data   - Style2 2 51 5 2" xfId="14372" xr:uid="{00000000-0005-0000-0000-000049090000}"/>
    <cellStyle name="Data   - Style2 2 51 6" xfId="7651" xr:uid="{00000000-0005-0000-0000-00004A090000}"/>
    <cellStyle name="Data   - Style2 2 51 6 2" xfId="14959" xr:uid="{00000000-0005-0000-0000-00004B090000}"/>
    <cellStyle name="Data   - Style2 2 51 7" xfId="9235" xr:uid="{00000000-0005-0000-0000-00004C090000}"/>
    <cellStyle name="Data   - Style2 2 51 7 2" xfId="16543" xr:uid="{00000000-0005-0000-0000-00004D090000}"/>
    <cellStyle name="Data   - Style2 2 51 8" xfId="6771" xr:uid="{00000000-0005-0000-0000-00004E090000}"/>
    <cellStyle name="Data   - Style2 2 51 8 2" xfId="14079" xr:uid="{00000000-0005-0000-0000-00004F090000}"/>
    <cellStyle name="Data   - Style2 2 51 9" xfId="10133" xr:uid="{00000000-0005-0000-0000-000050090000}"/>
    <cellStyle name="Data   - Style2 2 52" xfId="1125" xr:uid="{00000000-0005-0000-0000-000051090000}"/>
    <cellStyle name="Data   - Style2 2 52 2" xfId="4237" xr:uid="{00000000-0005-0000-0000-000052090000}"/>
    <cellStyle name="Data   - Style2 2 52 2 2" xfId="11548" xr:uid="{00000000-0005-0000-0000-000053090000}"/>
    <cellStyle name="Data   - Style2 2 52 3" xfId="4839" xr:uid="{00000000-0005-0000-0000-000054090000}"/>
    <cellStyle name="Data   - Style2 2 52 3 2" xfId="12150" xr:uid="{00000000-0005-0000-0000-000055090000}"/>
    <cellStyle name="Data   - Style2 2 52 4" xfId="5309" xr:uid="{00000000-0005-0000-0000-000056090000}"/>
    <cellStyle name="Data   - Style2 2 52 4 2" xfId="12620" xr:uid="{00000000-0005-0000-0000-000057090000}"/>
    <cellStyle name="Data   - Style2 2 52 5" xfId="7065" xr:uid="{00000000-0005-0000-0000-000058090000}"/>
    <cellStyle name="Data   - Style2 2 52 5 2" xfId="14373" xr:uid="{00000000-0005-0000-0000-000059090000}"/>
    <cellStyle name="Data   - Style2 2 52 6" xfId="7650" xr:uid="{00000000-0005-0000-0000-00005A090000}"/>
    <cellStyle name="Data   - Style2 2 52 6 2" xfId="14958" xr:uid="{00000000-0005-0000-0000-00005B090000}"/>
    <cellStyle name="Data   - Style2 2 52 7" xfId="6985" xr:uid="{00000000-0005-0000-0000-00005C090000}"/>
    <cellStyle name="Data   - Style2 2 52 7 2" xfId="14293" xr:uid="{00000000-0005-0000-0000-00005D090000}"/>
    <cellStyle name="Data   - Style2 2 52 8" xfId="6772" xr:uid="{00000000-0005-0000-0000-00005E090000}"/>
    <cellStyle name="Data   - Style2 2 52 8 2" xfId="14080" xr:uid="{00000000-0005-0000-0000-00005F090000}"/>
    <cellStyle name="Data   - Style2 2 52 9" xfId="10134" xr:uid="{00000000-0005-0000-0000-000060090000}"/>
    <cellStyle name="Data   - Style2 2 53" xfId="1126" xr:uid="{00000000-0005-0000-0000-000061090000}"/>
    <cellStyle name="Data   - Style2 2 53 2" xfId="4238" xr:uid="{00000000-0005-0000-0000-000062090000}"/>
    <cellStyle name="Data   - Style2 2 53 2 2" xfId="11549" xr:uid="{00000000-0005-0000-0000-000063090000}"/>
    <cellStyle name="Data   - Style2 2 53 3" xfId="4838" xr:uid="{00000000-0005-0000-0000-000064090000}"/>
    <cellStyle name="Data   - Style2 2 53 3 2" xfId="12149" xr:uid="{00000000-0005-0000-0000-000065090000}"/>
    <cellStyle name="Data   - Style2 2 53 4" xfId="5308" xr:uid="{00000000-0005-0000-0000-000066090000}"/>
    <cellStyle name="Data   - Style2 2 53 4 2" xfId="12619" xr:uid="{00000000-0005-0000-0000-000067090000}"/>
    <cellStyle name="Data   - Style2 2 53 5" xfId="7066" xr:uid="{00000000-0005-0000-0000-000068090000}"/>
    <cellStyle name="Data   - Style2 2 53 5 2" xfId="14374" xr:uid="{00000000-0005-0000-0000-000069090000}"/>
    <cellStyle name="Data   - Style2 2 53 6" xfId="7649" xr:uid="{00000000-0005-0000-0000-00006A090000}"/>
    <cellStyle name="Data   - Style2 2 53 6 2" xfId="14957" xr:uid="{00000000-0005-0000-0000-00006B090000}"/>
    <cellStyle name="Data   - Style2 2 53 7" xfId="8513" xr:uid="{00000000-0005-0000-0000-00006C090000}"/>
    <cellStyle name="Data   - Style2 2 53 7 2" xfId="15821" xr:uid="{00000000-0005-0000-0000-00006D090000}"/>
    <cellStyle name="Data   - Style2 2 53 8" xfId="6773" xr:uid="{00000000-0005-0000-0000-00006E090000}"/>
    <cellStyle name="Data   - Style2 2 53 8 2" xfId="14081" xr:uid="{00000000-0005-0000-0000-00006F090000}"/>
    <cellStyle name="Data   - Style2 2 53 9" xfId="10135" xr:uid="{00000000-0005-0000-0000-000070090000}"/>
    <cellStyle name="Data   - Style2 2 54" xfId="1127" xr:uid="{00000000-0005-0000-0000-000071090000}"/>
    <cellStyle name="Data   - Style2 2 54 2" xfId="4239" xr:uid="{00000000-0005-0000-0000-000072090000}"/>
    <cellStyle name="Data   - Style2 2 54 2 2" xfId="11550" xr:uid="{00000000-0005-0000-0000-000073090000}"/>
    <cellStyle name="Data   - Style2 2 54 3" xfId="4837" xr:uid="{00000000-0005-0000-0000-000074090000}"/>
    <cellStyle name="Data   - Style2 2 54 3 2" xfId="12148" xr:uid="{00000000-0005-0000-0000-000075090000}"/>
    <cellStyle name="Data   - Style2 2 54 4" xfId="6053" xr:uid="{00000000-0005-0000-0000-000076090000}"/>
    <cellStyle name="Data   - Style2 2 54 4 2" xfId="13361" xr:uid="{00000000-0005-0000-0000-000077090000}"/>
    <cellStyle name="Data   - Style2 2 54 5" xfId="7067" xr:uid="{00000000-0005-0000-0000-000078090000}"/>
    <cellStyle name="Data   - Style2 2 54 5 2" xfId="14375" xr:uid="{00000000-0005-0000-0000-000079090000}"/>
    <cellStyle name="Data   - Style2 2 54 6" xfId="9185" xr:uid="{00000000-0005-0000-0000-00007A090000}"/>
    <cellStyle name="Data   - Style2 2 54 6 2" xfId="16493" xr:uid="{00000000-0005-0000-0000-00007B090000}"/>
    <cellStyle name="Data   - Style2 2 54 7" xfId="9293" xr:uid="{00000000-0005-0000-0000-00007C090000}"/>
    <cellStyle name="Data   - Style2 2 54 7 2" xfId="16601" xr:uid="{00000000-0005-0000-0000-00007D090000}"/>
    <cellStyle name="Data   - Style2 2 54 8" xfId="6774" xr:uid="{00000000-0005-0000-0000-00007E090000}"/>
    <cellStyle name="Data   - Style2 2 54 8 2" xfId="14082" xr:uid="{00000000-0005-0000-0000-00007F090000}"/>
    <cellStyle name="Data   - Style2 2 54 9" xfId="10136" xr:uid="{00000000-0005-0000-0000-000080090000}"/>
    <cellStyle name="Data   - Style2 2 55" xfId="1128" xr:uid="{00000000-0005-0000-0000-000081090000}"/>
    <cellStyle name="Data   - Style2 2 55 2" xfId="4240" xr:uid="{00000000-0005-0000-0000-000082090000}"/>
    <cellStyle name="Data   - Style2 2 55 2 2" xfId="11551" xr:uid="{00000000-0005-0000-0000-000083090000}"/>
    <cellStyle name="Data   - Style2 2 55 3" xfId="4836" xr:uid="{00000000-0005-0000-0000-000084090000}"/>
    <cellStyle name="Data   - Style2 2 55 3 2" xfId="12147" xr:uid="{00000000-0005-0000-0000-000085090000}"/>
    <cellStyle name="Data   - Style2 2 55 4" xfId="5307" xr:uid="{00000000-0005-0000-0000-000086090000}"/>
    <cellStyle name="Data   - Style2 2 55 4 2" xfId="12618" xr:uid="{00000000-0005-0000-0000-000087090000}"/>
    <cellStyle name="Data   - Style2 2 55 5" xfId="7068" xr:uid="{00000000-0005-0000-0000-000088090000}"/>
    <cellStyle name="Data   - Style2 2 55 5 2" xfId="14376" xr:uid="{00000000-0005-0000-0000-000089090000}"/>
    <cellStyle name="Data   - Style2 2 55 6" xfId="7648" xr:uid="{00000000-0005-0000-0000-00008A090000}"/>
    <cellStyle name="Data   - Style2 2 55 6 2" xfId="14956" xr:uid="{00000000-0005-0000-0000-00008B090000}"/>
    <cellStyle name="Data   - Style2 2 55 7" xfId="9767" xr:uid="{00000000-0005-0000-0000-00008C090000}"/>
    <cellStyle name="Data   - Style2 2 55 7 2" xfId="17075" xr:uid="{00000000-0005-0000-0000-00008D090000}"/>
    <cellStyle name="Data   - Style2 2 55 8" xfId="6775" xr:uid="{00000000-0005-0000-0000-00008E090000}"/>
    <cellStyle name="Data   - Style2 2 55 8 2" xfId="14083" xr:uid="{00000000-0005-0000-0000-00008F090000}"/>
    <cellStyle name="Data   - Style2 2 55 9" xfId="10137" xr:uid="{00000000-0005-0000-0000-000090090000}"/>
    <cellStyle name="Data   - Style2 2 56" xfId="1129" xr:uid="{00000000-0005-0000-0000-000091090000}"/>
    <cellStyle name="Data   - Style2 2 56 2" xfId="4241" xr:uid="{00000000-0005-0000-0000-000092090000}"/>
    <cellStyle name="Data   - Style2 2 56 2 2" xfId="11552" xr:uid="{00000000-0005-0000-0000-000093090000}"/>
    <cellStyle name="Data   - Style2 2 56 3" xfId="5639" xr:uid="{00000000-0005-0000-0000-000094090000}"/>
    <cellStyle name="Data   - Style2 2 56 3 2" xfId="12947" xr:uid="{00000000-0005-0000-0000-000095090000}"/>
    <cellStyle name="Data   - Style2 2 56 4" xfId="5306" xr:uid="{00000000-0005-0000-0000-000096090000}"/>
    <cellStyle name="Data   - Style2 2 56 4 2" xfId="12617" xr:uid="{00000000-0005-0000-0000-000097090000}"/>
    <cellStyle name="Data   - Style2 2 56 5" xfId="7069" xr:uid="{00000000-0005-0000-0000-000098090000}"/>
    <cellStyle name="Data   - Style2 2 56 5 2" xfId="14377" xr:uid="{00000000-0005-0000-0000-000099090000}"/>
    <cellStyle name="Data   - Style2 2 56 6" xfId="7647" xr:uid="{00000000-0005-0000-0000-00009A090000}"/>
    <cellStyle name="Data   - Style2 2 56 6 2" xfId="14955" xr:uid="{00000000-0005-0000-0000-00009B090000}"/>
    <cellStyle name="Data   - Style2 2 56 7" xfId="8822" xr:uid="{00000000-0005-0000-0000-00009C090000}"/>
    <cellStyle name="Data   - Style2 2 56 7 2" xfId="16130" xr:uid="{00000000-0005-0000-0000-00009D090000}"/>
    <cellStyle name="Data   - Style2 2 56 8" xfId="6776" xr:uid="{00000000-0005-0000-0000-00009E090000}"/>
    <cellStyle name="Data   - Style2 2 56 8 2" xfId="14084" xr:uid="{00000000-0005-0000-0000-00009F090000}"/>
    <cellStyle name="Data   - Style2 2 56 9" xfId="10138" xr:uid="{00000000-0005-0000-0000-0000A0090000}"/>
    <cellStyle name="Data   - Style2 2 57" xfId="1130" xr:uid="{00000000-0005-0000-0000-0000A1090000}"/>
    <cellStyle name="Data   - Style2 2 57 2" xfId="4242" xr:uid="{00000000-0005-0000-0000-0000A2090000}"/>
    <cellStyle name="Data   - Style2 2 57 2 2" xfId="11553" xr:uid="{00000000-0005-0000-0000-0000A3090000}"/>
    <cellStyle name="Data   - Style2 2 57 3" xfId="4835" xr:uid="{00000000-0005-0000-0000-0000A4090000}"/>
    <cellStyle name="Data   - Style2 2 57 3 2" xfId="12146" xr:uid="{00000000-0005-0000-0000-0000A5090000}"/>
    <cellStyle name="Data   - Style2 2 57 4" xfId="6055" xr:uid="{00000000-0005-0000-0000-0000A6090000}"/>
    <cellStyle name="Data   - Style2 2 57 4 2" xfId="13363" xr:uid="{00000000-0005-0000-0000-0000A7090000}"/>
    <cellStyle name="Data   - Style2 2 57 5" xfId="7070" xr:uid="{00000000-0005-0000-0000-0000A8090000}"/>
    <cellStyle name="Data   - Style2 2 57 5 2" xfId="14378" xr:uid="{00000000-0005-0000-0000-0000A9090000}"/>
    <cellStyle name="Data   - Style2 2 57 6" xfId="7646" xr:uid="{00000000-0005-0000-0000-0000AA090000}"/>
    <cellStyle name="Data   - Style2 2 57 6 2" xfId="14954" xr:uid="{00000000-0005-0000-0000-0000AB090000}"/>
    <cellStyle name="Data   - Style2 2 57 7" xfId="6986" xr:uid="{00000000-0005-0000-0000-0000AC090000}"/>
    <cellStyle name="Data   - Style2 2 57 7 2" xfId="14294" xr:uid="{00000000-0005-0000-0000-0000AD090000}"/>
    <cellStyle name="Data   - Style2 2 57 8" xfId="6777" xr:uid="{00000000-0005-0000-0000-0000AE090000}"/>
    <cellStyle name="Data   - Style2 2 57 8 2" xfId="14085" xr:uid="{00000000-0005-0000-0000-0000AF090000}"/>
    <cellStyle name="Data   - Style2 2 57 9" xfId="10139" xr:uid="{00000000-0005-0000-0000-0000B0090000}"/>
    <cellStyle name="Data   - Style2 2 58" xfId="1131" xr:uid="{00000000-0005-0000-0000-0000B1090000}"/>
    <cellStyle name="Data   - Style2 2 58 2" xfId="4243" xr:uid="{00000000-0005-0000-0000-0000B2090000}"/>
    <cellStyle name="Data   - Style2 2 58 2 2" xfId="11554" xr:uid="{00000000-0005-0000-0000-0000B3090000}"/>
    <cellStyle name="Data   - Style2 2 58 3" xfId="4834" xr:uid="{00000000-0005-0000-0000-0000B4090000}"/>
    <cellStyle name="Data   - Style2 2 58 3 2" xfId="12145" xr:uid="{00000000-0005-0000-0000-0000B5090000}"/>
    <cellStyle name="Data   - Style2 2 58 4" xfId="5305" xr:uid="{00000000-0005-0000-0000-0000B6090000}"/>
    <cellStyle name="Data   - Style2 2 58 4 2" xfId="12616" xr:uid="{00000000-0005-0000-0000-0000B7090000}"/>
    <cellStyle name="Data   - Style2 2 58 5" xfId="7071" xr:uid="{00000000-0005-0000-0000-0000B8090000}"/>
    <cellStyle name="Data   - Style2 2 58 5 2" xfId="14379" xr:uid="{00000000-0005-0000-0000-0000B9090000}"/>
    <cellStyle name="Data   - Style2 2 58 6" xfId="7645" xr:uid="{00000000-0005-0000-0000-0000BA090000}"/>
    <cellStyle name="Data   - Style2 2 58 6 2" xfId="14953" xr:uid="{00000000-0005-0000-0000-0000BB090000}"/>
    <cellStyle name="Data   - Style2 2 58 7" xfId="8514" xr:uid="{00000000-0005-0000-0000-0000BC090000}"/>
    <cellStyle name="Data   - Style2 2 58 7 2" xfId="15822" xr:uid="{00000000-0005-0000-0000-0000BD090000}"/>
    <cellStyle name="Data   - Style2 2 58 8" xfId="6778" xr:uid="{00000000-0005-0000-0000-0000BE090000}"/>
    <cellStyle name="Data   - Style2 2 58 8 2" xfId="14086" xr:uid="{00000000-0005-0000-0000-0000BF090000}"/>
    <cellStyle name="Data   - Style2 2 58 9" xfId="10140" xr:uid="{00000000-0005-0000-0000-0000C0090000}"/>
    <cellStyle name="Data   - Style2 2 59" xfId="1132" xr:uid="{00000000-0005-0000-0000-0000C1090000}"/>
    <cellStyle name="Data   - Style2 2 59 2" xfId="4244" xr:uid="{00000000-0005-0000-0000-0000C2090000}"/>
    <cellStyle name="Data   - Style2 2 59 2 2" xfId="11555" xr:uid="{00000000-0005-0000-0000-0000C3090000}"/>
    <cellStyle name="Data   - Style2 2 59 3" xfId="5638" xr:uid="{00000000-0005-0000-0000-0000C4090000}"/>
    <cellStyle name="Data   - Style2 2 59 3 2" xfId="12946" xr:uid="{00000000-0005-0000-0000-0000C5090000}"/>
    <cellStyle name="Data   - Style2 2 59 4" xfId="5304" xr:uid="{00000000-0005-0000-0000-0000C6090000}"/>
    <cellStyle name="Data   - Style2 2 59 4 2" xfId="12615" xr:uid="{00000000-0005-0000-0000-0000C7090000}"/>
    <cellStyle name="Data   - Style2 2 59 5" xfId="7072" xr:uid="{00000000-0005-0000-0000-0000C8090000}"/>
    <cellStyle name="Data   - Style2 2 59 5 2" xfId="14380" xr:uid="{00000000-0005-0000-0000-0000C9090000}"/>
    <cellStyle name="Data   - Style2 2 59 6" xfId="7644" xr:uid="{00000000-0005-0000-0000-0000CA090000}"/>
    <cellStyle name="Data   - Style2 2 59 6 2" xfId="14952" xr:uid="{00000000-0005-0000-0000-0000CB090000}"/>
    <cellStyle name="Data   - Style2 2 59 7" xfId="9292" xr:uid="{00000000-0005-0000-0000-0000CC090000}"/>
    <cellStyle name="Data   - Style2 2 59 7 2" xfId="16600" xr:uid="{00000000-0005-0000-0000-0000CD090000}"/>
    <cellStyle name="Data   - Style2 2 59 8" xfId="9677" xr:uid="{00000000-0005-0000-0000-0000CE090000}"/>
    <cellStyle name="Data   - Style2 2 59 8 2" xfId="16985" xr:uid="{00000000-0005-0000-0000-0000CF090000}"/>
    <cellStyle name="Data   - Style2 2 59 9" xfId="10141" xr:uid="{00000000-0005-0000-0000-0000D0090000}"/>
    <cellStyle name="Data   - Style2 2 6" xfId="1133" xr:uid="{00000000-0005-0000-0000-0000D1090000}"/>
    <cellStyle name="Data   - Style2 2 6 2" xfId="4245" xr:uid="{00000000-0005-0000-0000-0000D2090000}"/>
    <cellStyle name="Data   - Style2 2 6 2 2" xfId="11556" xr:uid="{00000000-0005-0000-0000-0000D3090000}"/>
    <cellStyle name="Data   - Style2 2 6 3" xfId="4833" xr:uid="{00000000-0005-0000-0000-0000D4090000}"/>
    <cellStyle name="Data   - Style2 2 6 3 2" xfId="12144" xr:uid="{00000000-0005-0000-0000-0000D5090000}"/>
    <cellStyle name="Data   - Style2 2 6 4" xfId="6050" xr:uid="{00000000-0005-0000-0000-0000D6090000}"/>
    <cellStyle name="Data   - Style2 2 6 4 2" xfId="13358" xr:uid="{00000000-0005-0000-0000-0000D7090000}"/>
    <cellStyle name="Data   - Style2 2 6 5" xfId="7073" xr:uid="{00000000-0005-0000-0000-0000D8090000}"/>
    <cellStyle name="Data   - Style2 2 6 5 2" xfId="14381" xr:uid="{00000000-0005-0000-0000-0000D9090000}"/>
    <cellStyle name="Data   - Style2 2 6 6" xfId="7643" xr:uid="{00000000-0005-0000-0000-0000DA090000}"/>
    <cellStyle name="Data   - Style2 2 6 6 2" xfId="14951" xr:uid="{00000000-0005-0000-0000-0000DB090000}"/>
    <cellStyle name="Data   - Style2 2 6 7" xfId="8515" xr:uid="{00000000-0005-0000-0000-0000DC090000}"/>
    <cellStyle name="Data   - Style2 2 6 7 2" xfId="15823" xr:uid="{00000000-0005-0000-0000-0000DD090000}"/>
    <cellStyle name="Data   - Style2 2 6 8" xfId="9678" xr:uid="{00000000-0005-0000-0000-0000DE090000}"/>
    <cellStyle name="Data   - Style2 2 6 8 2" xfId="16986" xr:uid="{00000000-0005-0000-0000-0000DF090000}"/>
    <cellStyle name="Data   - Style2 2 6 9" xfId="10142" xr:uid="{00000000-0005-0000-0000-0000E0090000}"/>
    <cellStyle name="Data   - Style2 2 60" xfId="1134" xr:uid="{00000000-0005-0000-0000-0000E1090000}"/>
    <cellStyle name="Data   - Style2 2 60 2" xfId="4246" xr:uid="{00000000-0005-0000-0000-0000E2090000}"/>
    <cellStyle name="Data   - Style2 2 60 2 2" xfId="11557" xr:uid="{00000000-0005-0000-0000-0000E3090000}"/>
    <cellStyle name="Data   - Style2 2 60 3" xfId="4832" xr:uid="{00000000-0005-0000-0000-0000E4090000}"/>
    <cellStyle name="Data   - Style2 2 60 3 2" xfId="12143" xr:uid="{00000000-0005-0000-0000-0000E5090000}"/>
    <cellStyle name="Data   - Style2 2 60 4" xfId="5303" xr:uid="{00000000-0005-0000-0000-0000E6090000}"/>
    <cellStyle name="Data   - Style2 2 60 4 2" xfId="12614" xr:uid="{00000000-0005-0000-0000-0000E7090000}"/>
    <cellStyle name="Data   - Style2 2 60 5" xfId="7074" xr:uid="{00000000-0005-0000-0000-0000E8090000}"/>
    <cellStyle name="Data   - Style2 2 60 5 2" xfId="14382" xr:uid="{00000000-0005-0000-0000-0000E9090000}"/>
    <cellStyle name="Data   - Style2 2 60 6" xfId="7642" xr:uid="{00000000-0005-0000-0000-0000EA090000}"/>
    <cellStyle name="Data   - Style2 2 60 6 2" xfId="14950" xr:uid="{00000000-0005-0000-0000-0000EB090000}"/>
    <cellStyle name="Data   - Style2 2 60 7" xfId="6987" xr:uid="{00000000-0005-0000-0000-0000EC090000}"/>
    <cellStyle name="Data   - Style2 2 60 7 2" xfId="14295" xr:uid="{00000000-0005-0000-0000-0000ED090000}"/>
    <cellStyle name="Data   - Style2 2 60 8" xfId="9680" xr:uid="{00000000-0005-0000-0000-0000EE090000}"/>
    <cellStyle name="Data   - Style2 2 60 8 2" xfId="16988" xr:uid="{00000000-0005-0000-0000-0000EF090000}"/>
    <cellStyle name="Data   - Style2 2 60 9" xfId="10143" xr:uid="{00000000-0005-0000-0000-0000F0090000}"/>
    <cellStyle name="Data   - Style2 2 61" xfId="1135" xr:uid="{00000000-0005-0000-0000-0000F1090000}"/>
    <cellStyle name="Data   - Style2 2 61 2" xfId="4247" xr:uid="{00000000-0005-0000-0000-0000F2090000}"/>
    <cellStyle name="Data   - Style2 2 61 2 2" xfId="11558" xr:uid="{00000000-0005-0000-0000-0000F3090000}"/>
    <cellStyle name="Data   - Style2 2 61 3" xfId="5637" xr:uid="{00000000-0005-0000-0000-0000F4090000}"/>
    <cellStyle name="Data   - Style2 2 61 3 2" xfId="12945" xr:uid="{00000000-0005-0000-0000-0000F5090000}"/>
    <cellStyle name="Data   - Style2 2 61 4" xfId="5302" xr:uid="{00000000-0005-0000-0000-0000F6090000}"/>
    <cellStyle name="Data   - Style2 2 61 4 2" xfId="12613" xr:uid="{00000000-0005-0000-0000-0000F7090000}"/>
    <cellStyle name="Data   - Style2 2 61 5" xfId="7075" xr:uid="{00000000-0005-0000-0000-0000F8090000}"/>
    <cellStyle name="Data   - Style2 2 61 5 2" xfId="14383" xr:uid="{00000000-0005-0000-0000-0000F9090000}"/>
    <cellStyle name="Data   - Style2 2 61 6" xfId="7641" xr:uid="{00000000-0005-0000-0000-0000FA090000}"/>
    <cellStyle name="Data   - Style2 2 61 6 2" xfId="14949" xr:uid="{00000000-0005-0000-0000-0000FB090000}"/>
    <cellStyle name="Data   - Style2 2 61 7" xfId="8516" xr:uid="{00000000-0005-0000-0000-0000FC090000}"/>
    <cellStyle name="Data   - Style2 2 61 7 2" xfId="15824" xr:uid="{00000000-0005-0000-0000-0000FD090000}"/>
    <cellStyle name="Data   - Style2 2 61 8" xfId="9731" xr:uid="{00000000-0005-0000-0000-0000FE090000}"/>
    <cellStyle name="Data   - Style2 2 61 8 2" xfId="17039" xr:uid="{00000000-0005-0000-0000-0000FF090000}"/>
    <cellStyle name="Data   - Style2 2 61 9" xfId="10144" xr:uid="{00000000-0005-0000-0000-0000000A0000}"/>
    <cellStyle name="Data   - Style2 2 62" xfId="1136" xr:uid="{00000000-0005-0000-0000-0000010A0000}"/>
    <cellStyle name="Data   - Style2 2 62 2" xfId="4248" xr:uid="{00000000-0005-0000-0000-0000020A0000}"/>
    <cellStyle name="Data   - Style2 2 62 2 2" xfId="11559" xr:uid="{00000000-0005-0000-0000-0000030A0000}"/>
    <cellStyle name="Data   - Style2 2 62 3" xfId="4831" xr:uid="{00000000-0005-0000-0000-0000040A0000}"/>
    <cellStyle name="Data   - Style2 2 62 3 2" xfId="12142" xr:uid="{00000000-0005-0000-0000-0000050A0000}"/>
    <cellStyle name="Data   - Style2 2 62 4" xfId="6059" xr:uid="{00000000-0005-0000-0000-0000060A0000}"/>
    <cellStyle name="Data   - Style2 2 62 4 2" xfId="13367" xr:uid="{00000000-0005-0000-0000-0000070A0000}"/>
    <cellStyle name="Data   - Style2 2 62 5" xfId="7076" xr:uid="{00000000-0005-0000-0000-0000080A0000}"/>
    <cellStyle name="Data   - Style2 2 62 5 2" xfId="14384" xr:uid="{00000000-0005-0000-0000-0000090A0000}"/>
    <cellStyle name="Data   - Style2 2 62 6" xfId="7640" xr:uid="{00000000-0005-0000-0000-00000A0A0000}"/>
    <cellStyle name="Data   - Style2 2 62 6 2" xfId="14948" xr:uid="{00000000-0005-0000-0000-00000B0A0000}"/>
    <cellStyle name="Data   - Style2 2 62 7" xfId="9291" xr:uid="{00000000-0005-0000-0000-00000C0A0000}"/>
    <cellStyle name="Data   - Style2 2 62 7 2" xfId="16599" xr:uid="{00000000-0005-0000-0000-00000D0A0000}"/>
    <cellStyle name="Data   - Style2 2 62 8" xfId="9733" xr:uid="{00000000-0005-0000-0000-00000E0A0000}"/>
    <cellStyle name="Data   - Style2 2 62 8 2" xfId="17041" xr:uid="{00000000-0005-0000-0000-00000F0A0000}"/>
    <cellStyle name="Data   - Style2 2 62 9" xfId="10145" xr:uid="{00000000-0005-0000-0000-0000100A0000}"/>
    <cellStyle name="Data   - Style2 2 63" xfId="1137" xr:uid="{00000000-0005-0000-0000-0000110A0000}"/>
    <cellStyle name="Data   - Style2 2 63 2" xfId="4249" xr:uid="{00000000-0005-0000-0000-0000120A0000}"/>
    <cellStyle name="Data   - Style2 2 63 2 2" xfId="11560" xr:uid="{00000000-0005-0000-0000-0000130A0000}"/>
    <cellStyle name="Data   - Style2 2 63 3" xfId="4830" xr:uid="{00000000-0005-0000-0000-0000140A0000}"/>
    <cellStyle name="Data   - Style2 2 63 3 2" xfId="12141" xr:uid="{00000000-0005-0000-0000-0000150A0000}"/>
    <cellStyle name="Data   - Style2 2 63 4" xfId="5301" xr:uid="{00000000-0005-0000-0000-0000160A0000}"/>
    <cellStyle name="Data   - Style2 2 63 4 2" xfId="12612" xr:uid="{00000000-0005-0000-0000-0000170A0000}"/>
    <cellStyle name="Data   - Style2 2 63 5" xfId="7077" xr:uid="{00000000-0005-0000-0000-0000180A0000}"/>
    <cellStyle name="Data   - Style2 2 63 5 2" xfId="14385" xr:uid="{00000000-0005-0000-0000-0000190A0000}"/>
    <cellStyle name="Data   - Style2 2 63 6" xfId="7639" xr:uid="{00000000-0005-0000-0000-00001A0A0000}"/>
    <cellStyle name="Data   - Style2 2 63 6 2" xfId="14947" xr:uid="{00000000-0005-0000-0000-00001B0A0000}"/>
    <cellStyle name="Data   - Style2 2 63 7" xfId="8517" xr:uid="{00000000-0005-0000-0000-00001C0A0000}"/>
    <cellStyle name="Data   - Style2 2 63 7 2" xfId="15825" xr:uid="{00000000-0005-0000-0000-00001D0A0000}"/>
    <cellStyle name="Data   - Style2 2 63 8" xfId="8149" xr:uid="{00000000-0005-0000-0000-00001E0A0000}"/>
    <cellStyle name="Data   - Style2 2 63 8 2" xfId="15457" xr:uid="{00000000-0005-0000-0000-00001F0A0000}"/>
    <cellStyle name="Data   - Style2 2 63 9" xfId="10146" xr:uid="{00000000-0005-0000-0000-0000200A0000}"/>
    <cellStyle name="Data   - Style2 2 64" xfId="1138" xr:uid="{00000000-0005-0000-0000-0000210A0000}"/>
    <cellStyle name="Data   - Style2 2 64 2" xfId="4250" xr:uid="{00000000-0005-0000-0000-0000220A0000}"/>
    <cellStyle name="Data   - Style2 2 64 2 2" xfId="11561" xr:uid="{00000000-0005-0000-0000-0000230A0000}"/>
    <cellStyle name="Data   - Style2 2 64 3" xfId="5636" xr:uid="{00000000-0005-0000-0000-0000240A0000}"/>
    <cellStyle name="Data   - Style2 2 64 3 2" xfId="12944" xr:uid="{00000000-0005-0000-0000-0000250A0000}"/>
    <cellStyle name="Data   - Style2 2 64 4" xfId="5300" xr:uid="{00000000-0005-0000-0000-0000260A0000}"/>
    <cellStyle name="Data   - Style2 2 64 4 2" xfId="12611" xr:uid="{00000000-0005-0000-0000-0000270A0000}"/>
    <cellStyle name="Data   - Style2 2 64 5" xfId="7078" xr:uid="{00000000-0005-0000-0000-0000280A0000}"/>
    <cellStyle name="Data   - Style2 2 64 5 2" xfId="14386" xr:uid="{00000000-0005-0000-0000-0000290A0000}"/>
    <cellStyle name="Data   - Style2 2 64 6" xfId="7638" xr:uid="{00000000-0005-0000-0000-00002A0A0000}"/>
    <cellStyle name="Data   - Style2 2 64 6 2" xfId="14946" xr:uid="{00000000-0005-0000-0000-00002B0A0000}"/>
    <cellStyle name="Data   - Style2 2 64 7" xfId="6988" xr:uid="{00000000-0005-0000-0000-00002C0A0000}"/>
    <cellStyle name="Data   - Style2 2 64 7 2" xfId="14296" xr:uid="{00000000-0005-0000-0000-00002D0A0000}"/>
    <cellStyle name="Data   - Style2 2 64 8" xfId="9820" xr:uid="{00000000-0005-0000-0000-00002E0A0000}"/>
    <cellStyle name="Data   - Style2 2 64 8 2" xfId="17128" xr:uid="{00000000-0005-0000-0000-00002F0A0000}"/>
    <cellStyle name="Data   - Style2 2 64 9" xfId="10147" xr:uid="{00000000-0005-0000-0000-0000300A0000}"/>
    <cellStyle name="Data   - Style2 2 65" xfId="1139" xr:uid="{00000000-0005-0000-0000-0000310A0000}"/>
    <cellStyle name="Data   - Style2 2 65 2" xfId="4251" xr:uid="{00000000-0005-0000-0000-0000320A0000}"/>
    <cellStyle name="Data   - Style2 2 65 2 2" xfId="11562" xr:uid="{00000000-0005-0000-0000-0000330A0000}"/>
    <cellStyle name="Data   - Style2 2 65 3" xfId="4829" xr:uid="{00000000-0005-0000-0000-0000340A0000}"/>
    <cellStyle name="Data   - Style2 2 65 3 2" xfId="12140" xr:uid="{00000000-0005-0000-0000-0000350A0000}"/>
    <cellStyle name="Data   - Style2 2 65 4" xfId="6045" xr:uid="{00000000-0005-0000-0000-0000360A0000}"/>
    <cellStyle name="Data   - Style2 2 65 4 2" xfId="13353" xr:uid="{00000000-0005-0000-0000-0000370A0000}"/>
    <cellStyle name="Data   - Style2 2 65 5" xfId="7079" xr:uid="{00000000-0005-0000-0000-0000380A0000}"/>
    <cellStyle name="Data   - Style2 2 65 5 2" xfId="14387" xr:uid="{00000000-0005-0000-0000-0000390A0000}"/>
    <cellStyle name="Data   - Style2 2 65 6" xfId="7637" xr:uid="{00000000-0005-0000-0000-00003A0A0000}"/>
    <cellStyle name="Data   - Style2 2 65 6 2" xfId="14945" xr:uid="{00000000-0005-0000-0000-00003B0A0000}"/>
    <cellStyle name="Data   - Style2 2 65 7" xfId="8518" xr:uid="{00000000-0005-0000-0000-00003C0A0000}"/>
    <cellStyle name="Data   - Style2 2 65 7 2" xfId="15826" xr:uid="{00000000-0005-0000-0000-00003D0A0000}"/>
    <cellStyle name="Data   - Style2 2 65 8" xfId="8788" xr:uid="{00000000-0005-0000-0000-00003E0A0000}"/>
    <cellStyle name="Data   - Style2 2 65 8 2" xfId="16096" xr:uid="{00000000-0005-0000-0000-00003F0A0000}"/>
    <cellStyle name="Data   - Style2 2 65 9" xfId="10148" xr:uid="{00000000-0005-0000-0000-0000400A0000}"/>
    <cellStyle name="Data   - Style2 2 66" xfId="1140" xr:uid="{00000000-0005-0000-0000-0000410A0000}"/>
    <cellStyle name="Data   - Style2 2 66 2" xfId="4252" xr:uid="{00000000-0005-0000-0000-0000420A0000}"/>
    <cellStyle name="Data   - Style2 2 66 2 2" xfId="11563" xr:uid="{00000000-0005-0000-0000-0000430A0000}"/>
    <cellStyle name="Data   - Style2 2 66 3" xfId="4828" xr:uid="{00000000-0005-0000-0000-0000440A0000}"/>
    <cellStyle name="Data   - Style2 2 66 3 2" xfId="12139" xr:uid="{00000000-0005-0000-0000-0000450A0000}"/>
    <cellStyle name="Data   - Style2 2 66 4" xfId="5299" xr:uid="{00000000-0005-0000-0000-0000460A0000}"/>
    <cellStyle name="Data   - Style2 2 66 4 2" xfId="12610" xr:uid="{00000000-0005-0000-0000-0000470A0000}"/>
    <cellStyle name="Data   - Style2 2 66 5" xfId="7080" xr:uid="{00000000-0005-0000-0000-0000480A0000}"/>
    <cellStyle name="Data   - Style2 2 66 5 2" xfId="14388" xr:uid="{00000000-0005-0000-0000-0000490A0000}"/>
    <cellStyle name="Data   - Style2 2 66 6" xfId="7636" xr:uid="{00000000-0005-0000-0000-00004A0A0000}"/>
    <cellStyle name="Data   - Style2 2 66 6 2" xfId="14944" xr:uid="{00000000-0005-0000-0000-00004B0A0000}"/>
    <cellStyle name="Data   - Style2 2 66 7" xfId="9290" xr:uid="{00000000-0005-0000-0000-00004C0A0000}"/>
    <cellStyle name="Data   - Style2 2 66 7 2" xfId="16598" xr:uid="{00000000-0005-0000-0000-00004D0A0000}"/>
    <cellStyle name="Data   - Style2 2 66 8" xfId="6499" xr:uid="{00000000-0005-0000-0000-00004E0A0000}"/>
    <cellStyle name="Data   - Style2 2 66 8 2" xfId="13807" xr:uid="{00000000-0005-0000-0000-00004F0A0000}"/>
    <cellStyle name="Data   - Style2 2 66 9" xfId="10149" xr:uid="{00000000-0005-0000-0000-0000500A0000}"/>
    <cellStyle name="Data   - Style2 2 67" xfId="1141" xr:uid="{00000000-0005-0000-0000-0000510A0000}"/>
    <cellStyle name="Data   - Style2 2 67 2" xfId="4253" xr:uid="{00000000-0005-0000-0000-0000520A0000}"/>
    <cellStyle name="Data   - Style2 2 67 2 2" xfId="11564" xr:uid="{00000000-0005-0000-0000-0000530A0000}"/>
    <cellStyle name="Data   - Style2 2 67 3" xfId="5635" xr:uid="{00000000-0005-0000-0000-0000540A0000}"/>
    <cellStyle name="Data   - Style2 2 67 3 2" xfId="12943" xr:uid="{00000000-0005-0000-0000-0000550A0000}"/>
    <cellStyle name="Data   - Style2 2 67 4" xfId="5298" xr:uid="{00000000-0005-0000-0000-0000560A0000}"/>
    <cellStyle name="Data   - Style2 2 67 4 2" xfId="12609" xr:uid="{00000000-0005-0000-0000-0000570A0000}"/>
    <cellStyle name="Data   - Style2 2 67 5" xfId="7081" xr:uid="{00000000-0005-0000-0000-0000580A0000}"/>
    <cellStyle name="Data   - Style2 2 67 5 2" xfId="14389" xr:uid="{00000000-0005-0000-0000-0000590A0000}"/>
    <cellStyle name="Data   - Style2 2 67 6" xfId="7635" xr:uid="{00000000-0005-0000-0000-00005A0A0000}"/>
    <cellStyle name="Data   - Style2 2 67 6 2" xfId="14943" xr:uid="{00000000-0005-0000-0000-00005B0A0000}"/>
    <cellStyle name="Data   - Style2 2 67 7" xfId="8519" xr:uid="{00000000-0005-0000-0000-00005C0A0000}"/>
    <cellStyle name="Data   - Style2 2 67 7 2" xfId="15827" xr:uid="{00000000-0005-0000-0000-00005D0A0000}"/>
    <cellStyle name="Data   - Style2 2 67 8" xfId="6779" xr:uid="{00000000-0005-0000-0000-00005E0A0000}"/>
    <cellStyle name="Data   - Style2 2 67 8 2" xfId="14087" xr:uid="{00000000-0005-0000-0000-00005F0A0000}"/>
    <cellStyle name="Data   - Style2 2 67 9" xfId="10150" xr:uid="{00000000-0005-0000-0000-0000600A0000}"/>
    <cellStyle name="Data   - Style2 2 68" xfId="1142" xr:uid="{00000000-0005-0000-0000-0000610A0000}"/>
    <cellStyle name="Data   - Style2 2 68 2" xfId="4254" xr:uid="{00000000-0005-0000-0000-0000620A0000}"/>
    <cellStyle name="Data   - Style2 2 68 2 2" xfId="11565" xr:uid="{00000000-0005-0000-0000-0000630A0000}"/>
    <cellStyle name="Data   - Style2 2 68 3" xfId="4827" xr:uid="{00000000-0005-0000-0000-0000640A0000}"/>
    <cellStyle name="Data   - Style2 2 68 3 2" xfId="12138" xr:uid="{00000000-0005-0000-0000-0000650A0000}"/>
    <cellStyle name="Data   - Style2 2 68 4" xfId="6078" xr:uid="{00000000-0005-0000-0000-0000660A0000}"/>
    <cellStyle name="Data   - Style2 2 68 4 2" xfId="13386" xr:uid="{00000000-0005-0000-0000-0000670A0000}"/>
    <cellStyle name="Data   - Style2 2 68 5" xfId="7082" xr:uid="{00000000-0005-0000-0000-0000680A0000}"/>
    <cellStyle name="Data   - Style2 2 68 5 2" xfId="14390" xr:uid="{00000000-0005-0000-0000-0000690A0000}"/>
    <cellStyle name="Data   - Style2 2 68 6" xfId="7634" xr:uid="{00000000-0005-0000-0000-00006A0A0000}"/>
    <cellStyle name="Data   - Style2 2 68 6 2" xfId="14942" xr:uid="{00000000-0005-0000-0000-00006B0A0000}"/>
    <cellStyle name="Data   - Style2 2 68 7" xfId="9022" xr:uid="{00000000-0005-0000-0000-00006C0A0000}"/>
    <cellStyle name="Data   - Style2 2 68 7 2" xfId="16330" xr:uid="{00000000-0005-0000-0000-00006D0A0000}"/>
    <cellStyle name="Data   - Style2 2 68 8" xfId="9798" xr:uid="{00000000-0005-0000-0000-00006E0A0000}"/>
    <cellStyle name="Data   - Style2 2 68 8 2" xfId="17106" xr:uid="{00000000-0005-0000-0000-00006F0A0000}"/>
    <cellStyle name="Data   - Style2 2 68 9" xfId="10151" xr:uid="{00000000-0005-0000-0000-0000700A0000}"/>
    <cellStyle name="Data   - Style2 2 69" xfId="1143" xr:uid="{00000000-0005-0000-0000-0000710A0000}"/>
    <cellStyle name="Data   - Style2 2 69 2" xfId="4255" xr:uid="{00000000-0005-0000-0000-0000720A0000}"/>
    <cellStyle name="Data   - Style2 2 69 2 2" xfId="11566" xr:uid="{00000000-0005-0000-0000-0000730A0000}"/>
    <cellStyle name="Data   - Style2 2 69 3" xfId="4826" xr:uid="{00000000-0005-0000-0000-0000740A0000}"/>
    <cellStyle name="Data   - Style2 2 69 3 2" xfId="12137" xr:uid="{00000000-0005-0000-0000-0000750A0000}"/>
    <cellStyle name="Data   - Style2 2 69 4" xfId="5297" xr:uid="{00000000-0005-0000-0000-0000760A0000}"/>
    <cellStyle name="Data   - Style2 2 69 4 2" xfId="12608" xr:uid="{00000000-0005-0000-0000-0000770A0000}"/>
    <cellStyle name="Data   - Style2 2 69 5" xfId="7083" xr:uid="{00000000-0005-0000-0000-0000780A0000}"/>
    <cellStyle name="Data   - Style2 2 69 5 2" xfId="14391" xr:uid="{00000000-0005-0000-0000-0000790A0000}"/>
    <cellStyle name="Data   - Style2 2 69 6" xfId="7633" xr:uid="{00000000-0005-0000-0000-00007A0A0000}"/>
    <cellStyle name="Data   - Style2 2 69 6 2" xfId="14941" xr:uid="{00000000-0005-0000-0000-00007B0A0000}"/>
    <cellStyle name="Data   - Style2 2 69 7" xfId="9173" xr:uid="{00000000-0005-0000-0000-00007C0A0000}"/>
    <cellStyle name="Data   - Style2 2 69 7 2" xfId="16481" xr:uid="{00000000-0005-0000-0000-00007D0A0000}"/>
    <cellStyle name="Data   - Style2 2 69 8" xfId="6780" xr:uid="{00000000-0005-0000-0000-00007E0A0000}"/>
    <cellStyle name="Data   - Style2 2 69 8 2" xfId="14088" xr:uid="{00000000-0005-0000-0000-00007F0A0000}"/>
    <cellStyle name="Data   - Style2 2 69 9" xfId="10152" xr:uid="{00000000-0005-0000-0000-0000800A0000}"/>
    <cellStyle name="Data   - Style2 2 7" xfId="1144" xr:uid="{00000000-0005-0000-0000-0000810A0000}"/>
    <cellStyle name="Data   - Style2 2 7 2" xfId="4256" xr:uid="{00000000-0005-0000-0000-0000820A0000}"/>
    <cellStyle name="Data   - Style2 2 7 2 2" xfId="11567" xr:uid="{00000000-0005-0000-0000-0000830A0000}"/>
    <cellStyle name="Data   - Style2 2 7 3" xfId="5634" xr:uid="{00000000-0005-0000-0000-0000840A0000}"/>
    <cellStyle name="Data   - Style2 2 7 3 2" xfId="12942" xr:uid="{00000000-0005-0000-0000-0000850A0000}"/>
    <cellStyle name="Data   - Style2 2 7 4" xfId="5296" xr:uid="{00000000-0005-0000-0000-0000860A0000}"/>
    <cellStyle name="Data   - Style2 2 7 4 2" xfId="12607" xr:uid="{00000000-0005-0000-0000-0000870A0000}"/>
    <cellStyle name="Data   - Style2 2 7 5" xfId="7084" xr:uid="{00000000-0005-0000-0000-0000880A0000}"/>
    <cellStyle name="Data   - Style2 2 7 5 2" xfId="14392" xr:uid="{00000000-0005-0000-0000-0000890A0000}"/>
    <cellStyle name="Data   - Style2 2 7 6" xfId="8990" xr:uid="{00000000-0005-0000-0000-00008A0A0000}"/>
    <cellStyle name="Data   - Style2 2 7 6 2" xfId="16298" xr:uid="{00000000-0005-0000-0000-00008B0A0000}"/>
    <cellStyle name="Data   - Style2 2 7 7" xfId="9145" xr:uid="{00000000-0005-0000-0000-00008C0A0000}"/>
    <cellStyle name="Data   - Style2 2 7 7 2" xfId="16453" xr:uid="{00000000-0005-0000-0000-00008D0A0000}"/>
    <cellStyle name="Data   - Style2 2 7 8" xfId="6781" xr:uid="{00000000-0005-0000-0000-00008E0A0000}"/>
    <cellStyle name="Data   - Style2 2 7 8 2" xfId="14089" xr:uid="{00000000-0005-0000-0000-00008F0A0000}"/>
    <cellStyle name="Data   - Style2 2 7 9" xfId="10153" xr:uid="{00000000-0005-0000-0000-0000900A0000}"/>
    <cellStyle name="Data   - Style2 2 70" xfId="1145" xr:uid="{00000000-0005-0000-0000-0000910A0000}"/>
    <cellStyle name="Data   - Style2 2 70 2" xfId="4257" xr:uid="{00000000-0005-0000-0000-0000920A0000}"/>
    <cellStyle name="Data   - Style2 2 70 2 2" xfId="11568" xr:uid="{00000000-0005-0000-0000-0000930A0000}"/>
    <cellStyle name="Data   - Style2 2 70 3" xfId="4825" xr:uid="{00000000-0005-0000-0000-0000940A0000}"/>
    <cellStyle name="Data   - Style2 2 70 3 2" xfId="12136" xr:uid="{00000000-0005-0000-0000-0000950A0000}"/>
    <cellStyle name="Data   - Style2 2 70 4" xfId="6077" xr:uid="{00000000-0005-0000-0000-0000960A0000}"/>
    <cellStyle name="Data   - Style2 2 70 4 2" xfId="13385" xr:uid="{00000000-0005-0000-0000-0000970A0000}"/>
    <cellStyle name="Data   - Style2 2 70 5" xfId="7085" xr:uid="{00000000-0005-0000-0000-0000980A0000}"/>
    <cellStyle name="Data   - Style2 2 70 5 2" xfId="14393" xr:uid="{00000000-0005-0000-0000-0000990A0000}"/>
    <cellStyle name="Data   - Style2 2 70 6" xfId="7632" xr:uid="{00000000-0005-0000-0000-00009A0A0000}"/>
    <cellStyle name="Data   - Style2 2 70 6 2" xfId="14940" xr:uid="{00000000-0005-0000-0000-00009B0A0000}"/>
    <cellStyle name="Data   - Style2 2 70 7" xfId="9608" xr:uid="{00000000-0005-0000-0000-00009C0A0000}"/>
    <cellStyle name="Data   - Style2 2 70 7 2" xfId="16916" xr:uid="{00000000-0005-0000-0000-00009D0A0000}"/>
    <cellStyle name="Data   - Style2 2 70 8" xfId="9421" xr:uid="{00000000-0005-0000-0000-00009E0A0000}"/>
    <cellStyle name="Data   - Style2 2 70 8 2" xfId="16729" xr:uid="{00000000-0005-0000-0000-00009F0A0000}"/>
    <cellStyle name="Data   - Style2 2 70 9" xfId="10154" xr:uid="{00000000-0005-0000-0000-0000A00A0000}"/>
    <cellStyle name="Data   - Style2 2 71" xfId="1146" xr:uid="{00000000-0005-0000-0000-0000A10A0000}"/>
    <cellStyle name="Data   - Style2 2 71 2" xfId="4258" xr:uid="{00000000-0005-0000-0000-0000A20A0000}"/>
    <cellStyle name="Data   - Style2 2 71 2 2" xfId="11569" xr:uid="{00000000-0005-0000-0000-0000A30A0000}"/>
    <cellStyle name="Data   - Style2 2 71 3" xfId="4824" xr:uid="{00000000-0005-0000-0000-0000A40A0000}"/>
    <cellStyle name="Data   - Style2 2 71 3 2" xfId="12135" xr:uid="{00000000-0005-0000-0000-0000A50A0000}"/>
    <cellStyle name="Data   - Style2 2 71 4" xfId="5295" xr:uid="{00000000-0005-0000-0000-0000A60A0000}"/>
    <cellStyle name="Data   - Style2 2 71 4 2" xfId="12606" xr:uid="{00000000-0005-0000-0000-0000A70A0000}"/>
    <cellStyle name="Data   - Style2 2 71 5" xfId="7086" xr:uid="{00000000-0005-0000-0000-0000A80A0000}"/>
    <cellStyle name="Data   - Style2 2 71 5 2" xfId="14394" xr:uid="{00000000-0005-0000-0000-0000A90A0000}"/>
    <cellStyle name="Data   - Style2 2 71 6" xfId="7631" xr:uid="{00000000-0005-0000-0000-0000AA0A0000}"/>
    <cellStyle name="Data   - Style2 2 71 6 2" xfId="14939" xr:uid="{00000000-0005-0000-0000-0000AB0A0000}"/>
    <cellStyle name="Data   - Style2 2 71 7" xfId="6989" xr:uid="{00000000-0005-0000-0000-0000AC0A0000}"/>
    <cellStyle name="Data   - Style2 2 71 7 2" xfId="14297" xr:uid="{00000000-0005-0000-0000-0000AD0A0000}"/>
    <cellStyle name="Data   - Style2 2 71 8" xfId="8421" xr:uid="{00000000-0005-0000-0000-0000AE0A0000}"/>
    <cellStyle name="Data   - Style2 2 71 8 2" xfId="15729" xr:uid="{00000000-0005-0000-0000-0000AF0A0000}"/>
    <cellStyle name="Data   - Style2 2 71 9" xfId="10155" xr:uid="{00000000-0005-0000-0000-0000B00A0000}"/>
    <cellStyle name="Data   - Style2 2 72" xfId="1147" xr:uid="{00000000-0005-0000-0000-0000B10A0000}"/>
    <cellStyle name="Data   - Style2 2 72 2" xfId="4259" xr:uid="{00000000-0005-0000-0000-0000B20A0000}"/>
    <cellStyle name="Data   - Style2 2 72 2 2" xfId="11570" xr:uid="{00000000-0005-0000-0000-0000B30A0000}"/>
    <cellStyle name="Data   - Style2 2 72 3" xfId="5633" xr:uid="{00000000-0005-0000-0000-0000B40A0000}"/>
    <cellStyle name="Data   - Style2 2 72 3 2" xfId="12941" xr:uid="{00000000-0005-0000-0000-0000B50A0000}"/>
    <cellStyle name="Data   - Style2 2 72 4" xfId="5982" xr:uid="{00000000-0005-0000-0000-0000B60A0000}"/>
    <cellStyle name="Data   - Style2 2 72 4 2" xfId="13290" xr:uid="{00000000-0005-0000-0000-0000B70A0000}"/>
    <cellStyle name="Data   - Style2 2 72 5" xfId="7087" xr:uid="{00000000-0005-0000-0000-0000B80A0000}"/>
    <cellStyle name="Data   - Style2 2 72 5 2" xfId="14395" xr:uid="{00000000-0005-0000-0000-0000B90A0000}"/>
    <cellStyle name="Data   - Style2 2 72 6" xfId="7630" xr:uid="{00000000-0005-0000-0000-0000BA0A0000}"/>
    <cellStyle name="Data   - Style2 2 72 6 2" xfId="14938" xr:uid="{00000000-0005-0000-0000-0000BB0A0000}"/>
    <cellStyle name="Data   - Style2 2 72 7" xfId="9158" xr:uid="{00000000-0005-0000-0000-0000BC0A0000}"/>
    <cellStyle name="Data   - Style2 2 72 7 2" xfId="16466" xr:uid="{00000000-0005-0000-0000-0000BD0A0000}"/>
    <cellStyle name="Data   - Style2 2 72 8" xfId="9027" xr:uid="{00000000-0005-0000-0000-0000BE0A0000}"/>
    <cellStyle name="Data   - Style2 2 72 8 2" xfId="16335" xr:uid="{00000000-0005-0000-0000-0000BF0A0000}"/>
    <cellStyle name="Data   - Style2 2 72 9" xfId="10156" xr:uid="{00000000-0005-0000-0000-0000C00A0000}"/>
    <cellStyle name="Data   - Style2 2 73" xfId="1148" xr:uid="{00000000-0005-0000-0000-0000C10A0000}"/>
    <cellStyle name="Data   - Style2 2 73 2" xfId="4260" xr:uid="{00000000-0005-0000-0000-0000C20A0000}"/>
    <cellStyle name="Data   - Style2 2 73 2 2" xfId="11571" xr:uid="{00000000-0005-0000-0000-0000C30A0000}"/>
    <cellStyle name="Data   - Style2 2 73 3" xfId="4823" xr:uid="{00000000-0005-0000-0000-0000C40A0000}"/>
    <cellStyle name="Data   - Style2 2 73 3 2" xfId="12134" xr:uid="{00000000-0005-0000-0000-0000C50A0000}"/>
    <cellStyle name="Data   - Style2 2 73 4" xfId="6076" xr:uid="{00000000-0005-0000-0000-0000C60A0000}"/>
    <cellStyle name="Data   - Style2 2 73 4 2" xfId="13384" xr:uid="{00000000-0005-0000-0000-0000C70A0000}"/>
    <cellStyle name="Data   - Style2 2 73 5" xfId="7088" xr:uid="{00000000-0005-0000-0000-0000C80A0000}"/>
    <cellStyle name="Data   - Style2 2 73 5 2" xfId="14396" xr:uid="{00000000-0005-0000-0000-0000C90A0000}"/>
    <cellStyle name="Data   - Style2 2 73 6" xfId="7629" xr:uid="{00000000-0005-0000-0000-0000CA0A0000}"/>
    <cellStyle name="Data   - Style2 2 73 6 2" xfId="14937" xr:uid="{00000000-0005-0000-0000-0000CB0A0000}"/>
    <cellStyle name="Data   - Style2 2 73 7" xfId="8520" xr:uid="{00000000-0005-0000-0000-0000CC0A0000}"/>
    <cellStyle name="Data   - Style2 2 73 7 2" xfId="15828" xr:uid="{00000000-0005-0000-0000-0000CD0A0000}"/>
    <cellStyle name="Data   - Style2 2 73 8" xfId="6782" xr:uid="{00000000-0005-0000-0000-0000CE0A0000}"/>
    <cellStyle name="Data   - Style2 2 73 8 2" xfId="14090" xr:uid="{00000000-0005-0000-0000-0000CF0A0000}"/>
    <cellStyle name="Data   - Style2 2 73 9" xfId="10157" xr:uid="{00000000-0005-0000-0000-0000D00A0000}"/>
    <cellStyle name="Data   - Style2 2 74" xfId="1149" xr:uid="{00000000-0005-0000-0000-0000D10A0000}"/>
    <cellStyle name="Data   - Style2 2 74 2" xfId="4261" xr:uid="{00000000-0005-0000-0000-0000D20A0000}"/>
    <cellStyle name="Data   - Style2 2 74 2 2" xfId="11572" xr:uid="{00000000-0005-0000-0000-0000D30A0000}"/>
    <cellStyle name="Data   - Style2 2 74 3" xfId="4822" xr:uid="{00000000-0005-0000-0000-0000D40A0000}"/>
    <cellStyle name="Data   - Style2 2 74 3 2" xfId="12133" xr:uid="{00000000-0005-0000-0000-0000D50A0000}"/>
    <cellStyle name="Data   - Style2 2 74 4" xfId="5294" xr:uid="{00000000-0005-0000-0000-0000D60A0000}"/>
    <cellStyle name="Data   - Style2 2 74 4 2" xfId="12605" xr:uid="{00000000-0005-0000-0000-0000D70A0000}"/>
    <cellStyle name="Data   - Style2 2 74 5" xfId="7089" xr:uid="{00000000-0005-0000-0000-0000D80A0000}"/>
    <cellStyle name="Data   - Style2 2 74 5 2" xfId="14397" xr:uid="{00000000-0005-0000-0000-0000D90A0000}"/>
    <cellStyle name="Data   - Style2 2 74 6" xfId="9094" xr:uid="{00000000-0005-0000-0000-0000DA0A0000}"/>
    <cellStyle name="Data   - Style2 2 74 6 2" xfId="16402" xr:uid="{00000000-0005-0000-0000-0000DB0A0000}"/>
    <cellStyle name="Data   - Style2 2 74 7" xfId="9203" xr:uid="{00000000-0005-0000-0000-0000DC0A0000}"/>
    <cellStyle name="Data   - Style2 2 74 7 2" xfId="16511" xr:uid="{00000000-0005-0000-0000-0000DD0A0000}"/>
    <cellStyle name="Data   - Style2 2 74 8" xfId="6783" xr:uid="{00000000-0005-0000-0000-0000DE0A0000}"/>
    <cellStyle name="Data   - Style2 2 74 8 2" xfId="14091" xr:uid="{00000000-0005-0000-0000-0000DF0A0000}"/>
    <cellStyle name="Data   - Style2 2 74 9" xfId="10158" xr:uid="{00000000-0005-0000-0000-0000E00A0000}"/>
    <cellStyle name="Data   - Style2 2 75" xfId="1150" xr:uid="{00000000-0005-0000-0000-0000E10A0000}"/>
    <cellStyle name="Data   - Style2 2 75 2" xfId="4262" xr:uid="{00000000-0005-0000-0000-0000E20A0000}"/>
    <cellStyle name="Data   - Style2 2 75 2 2" xfId="11573" xr:uid="{00000000-0005-0000-0000-0000E30A0000}"/>
    <cellStyle name="Data   - Style2 2 75 3" xfId="5632" xr:uid="{00000000-0005-0000-0000-0000E40A0000}"/>
    <cellStyle name="Data   - Style2 2 75 3 2" xfId="12940" xr:uid="{00000000-0005-0000-0000-0000E50A0000}"/>
    <cellStyle name="Data   - Style2 2 75 4" xfId="5759" xr:uid="{00000000-0005-0000-0000-0000E60A0000}"/>
    <cellStyle name="Data   - Style2 2 75 4 2" xfId="13067" xr:uid="{00000000-0005-0000-0000-0000E70A0000}"/>
    <cellStyle name="Data   - Style2 2 75 5" xfId="7090" xr:uid="{00000000-0005-0000-0000-0000E80A0000}"/>
    <cellStyle name="Data   - Style2 2 75 5 2" xfId="14398" xr:uid="{00000000-0005-0000-0000-0000E90A0000}"/>
    <cellStyle name="Data   - Style2 2 75 6" xfId="8090" xr:uid="{00000000-0005-0000-0000-0000EA0A0000}"/>
    <cellStyle name="Data   - Style2 2 75 6 2" xfId="15398" xr:uid="{00000000-0005-0000-0000-0000EB0A0000}"/>
    <cellStyle name="Data   - Style2 2 75 7" xfId="9695" xr:uid="{00000000-0005-0000-0000-0000EC0A0000}"/>
    <cellStyle name="Data   - Style2 2 75 7 2" xfId="17003" xr:uid="{00000000-0005-0000-0000-0000ED0A0000}"/>
    <cellStyle name="Data   - Style2 2 75 8" xfId="6784" xr:uid="{00000000-0005-0000-0000-0000EE0A0000}"/>
    <cellStyle name="Data   - Style2 2 75 8 2" xfId="14092" xr:uid="{00000000-0005-0000-0000-0000EF0A0000}"/>
    <cellStyle name="Data   - Style2 2 75 9" xfId="10159" xr:uid="{00000000-0005-0000-0000-0000F00A0000}"/>
    <cellStyle name="Data   - Style2 2 76" xfId="1151" xr:uid="{00000000-0005-0000-0000-0000F10A0000}"/>
    <cellStyle name="Data   - Style2 2 76 2" xfId="4263" xr:uid="{00000000-0005-0000-0000-0000F20A0000}"/>
    <cellStyle name="Data   - Style2 2 76 2 2" xfId="11574" xr:uid="{00000000-0005-0000-0000-0000F30A0000}"/>
    <cellStyle name="Data   - Style2 2 76 3" xfId="4821" xr:uid="{00000000-0005-0000-0000-0000F40A0000}"/>
    <cellStyle name="Data   - Style2 2 76 3 2" xfId="12132" xr:uid="{00000000-0005-0000-0000-0000F50A0000}"/>
    <cellStyle name="Data   - Style2 2 76 4" xfId="5293" xr:uid="{00000000-0005-0000-0000-0000F60A0000}"/>
    <cellStyle name="Data   - Style2 2 76 4 2" xfId="12604" xr:uid="{00000000-0005-0000-0000-0000F70A0000}"/>
    <cellStyle name="Data   - Style2 2 76 5" xfId="7091" xr:uid="{00000000-0005-0000-0000-0000F80A0000}"/>
    <cellStyle name="Data   - Style2 2 76 5 2" xfId="14399" xr:uid="{00000000-0005-0000-0000-0000F90A0000}"/>
    <cellStyle name="Data   - Style2 2 76 6" xfId="7628" xr:uid="{00000000-0005-0000-0000-0000FA0A0000}"/>
    <cellStyle name="Data   - Style2 2 76 6 2" xfId="14936" xr:uid="{00000000-0005-0000-0000-0000FB0A0000}"/>
    <cellStyle name="Data   - Style2 2 76 7" xfId="9304" xr:uid="{00000000-0005-0000-0000-0000FC0A0000}"/>
    <cellStyle name="Data   - Style2 2 76 7 2" xfId="16612" xr:uid="{00000000-0005-0000-0000-0000FD0A0000}"/>
    <cellStyle name="Data   - Style2 2 76 8" xfId="9921" xr:uid="{00000000-0005-0000-0000-0000FE0A0000}"/>
    <cellStyle name="Data   - Style2 2 76 8 2" xfId="17229" xr:uid="{00000000-0005-0000-0000-0000FF0A0000}"/>
    <cellStyle name="Data   - Style2 2 76 9" xfId="10160" xr:uid="{00000000-0005-0000-0000-0000000B0000}"/>
    <cellStyle name="Data   - Style2 2 77" xfId="1152" xr:uid="{00000000-0005-0000-0000-0000010B0000}"/>
    <cellStyle name="Data   - Style2 2 77 2" xfId="4264" xr:uid="{00000000-0005-0000-0000-0000020B0000}"/>
    <cellStyle name="Data   - Style2 2 77 2 2" xfId="11575" xr:uid="{00000000-0005-0000-0000-0000030B0000}"/>
    <cellStyle name="Data   - Style2 2 77 3" xfId="4820" xr:uid="{00000000-0005-0000-0000-0000040B0000}"/>
    <cellStyle name="Data   - Style2 2 77 3 2" xfId="12131" xr:uid="{00000000-0005-0000-0000-0000050B0000}"/>
    <cellStyle name="Data   - Style2 2 77 4" xfId="5292" xr:uid="{00000000-0005-0000-0000-0000060B0000}"/>
    <cellStyle name="Data   - Style2 2 77 4 2" xfId="12603" xr:uid="{00000000-0005-0000-0000-0000070B0000}"/>
    <cellStyle name="Data   - Style2 2 77 5" xfId="7092" xr:uid="{00000000-0005-0000-0000-0000080B0000}"/>
    <cellStyle name="Data   - Style2 2 77 5 2" xfId="14400" xr:uid="{00000000-0005-0000-0000-0000090B0000}"/>
    <cellStyle name="Data   - Style2 2 77 6" xfId="7627" xr:uid="{00000000-0005-0000-0000-00000A0B0000}"/>
    <cellStyle name="Data   - Style2 2 77 6 2" xfId="14935" xr:uid="{00000000-0005-0000-0000-00000B0B0000}"/>
    <cellStyle name="Data   - Style2 2 77 7" xfId="9148" xr:uid="{00000000-0005-0000-0000-00000C0B0000}"/>
    <cellStyle name="Data   - Style2 2 77 7 2" xfId="16456" xr:uid="{00000000-0005-0000-0000-00000D0B0000}"/>
    <cellStyle name="Data   - Style2 2 77 8" xfId="6558" xr:uid="{00000000-0005-0000-0000-00000E0B0000}"/>
    <cellStyle name="Data   - Style2 2 77 8 2" xfId="13866" xr:uid="{00000000-0005-0000-0000-00000F0B0000}"/>
    <cellStyle name="Data   - Style2 2 77 9" xfId="10161" xr:uid="{00000000-0005-0000-0000-0000100B0000}"/>
    <cellStyle name="Data   - Style2 2 78" xfId="1153" xr:uid="{00000000-0005-0000-0000-0000110B0000}"/>
    <cellStyle name="Data   - Style2 2 78 2" xfId="4265" xr:uid="{00000000-0005-0000-0000-0000120B0000}"/>
    <cellStyle name="Data   - Style2 2 78 2 2" xfId="11576" xr:uid="{00000000-0005-0000-0000-0000130B0000}"/>
    <cellStyle name="Data   - Style2 2 78 3" xfId="5631" xr:uid="{00000000-0005-0000-0000-0000140B0000}"/>
    <cellStyle name="Data   - Style2 2 78 3 2" xfId="12939" xr:uid="{00000000-0005-0000-0000-0000150B0000}"/>
    <cellStyle name="Data   - Style2 2 78 4" xfId="5291" xr:uid="{00000000-0005-0000-0000-0000160B0000}"/>
    <cellStyle name="Data   - Style2 2 78 4 2" xfId="12602" xr:uid="{00000000-0005-0000-0000-0000170B0000}"/>
    <cellStyle name="Data   - Style2 2 78 5" xfId="7093" xr:uid="{00000000-0005-0000-0000-0000180B0000}"/>
    <cellStyle name="Data   - Style2 2 78 5 2" xfId="14401" xr:uid="{00000000-0005-0000-0000-0000190B0000}"/>
    <cellStyle name="Data   - Style2 2 78 6" xfId="7626" xr:uid="{00000000-0005-0000-0000-00001A0B0000}"/>
    <cellStyle name="Data   - Style2 2 78 6 2" xfId="14934" xr:uid="{00000000-0005-0000-0000-00001B0B0000}"/>
    <cellStyle name="Data   - Style2 2 78 7" xfId="6990" xr:uid="{00000000-0005-0000-0000-00001C0B0000}"/>
    <cellStyle name="Data   - Style2 2 78 7 2" xfId="14298" xr:uid="{00000000-0005-0000-0000-00001D0B0000}"/>
    <cellStyle name="Data   - Style2 2 78 8" xfId="6785" xr:uid="{00000000-0005-0000-0000-00001E0B0000}"/>
    <cellStyle name="Data   - Style2 2 78 8 2" xfId="14093" xr:uid="{00000000-0005-0000-0000-00001F0B0000}"/>
    <cellStyle name="Data   - Style2 2 78 9" xfId="10162" xr:uid="{00000000-0005-0000-0000-0000200B0000}"/>
    <cellStyle name="Data   - Style2 2 79" xfId="1154" xr:uid="{00000000-0005-0000-0000-0000210B0000}"/>
    <cellStyle name="Data   - Style2 2 79 2" xfId="4266" xr:uid="{00000000-0005-0000-0000-0000220B0000}"/>
    <cellStyle name="Data   - Style2 2 79 2 2" xfId="11577" xr:uid="{00000000-0005-0000-0000-0000230B0000}"/>
    <cellStyle name="Data   - Style2 2 79 3" xfId="4819" xr:uid="{00000000-0005-0000-0000-0000240B0000}"/>
    <cellStyle name="Data   - Style2 2 79 3 2" xfId="12130" xr:uid="{00000000-0005-0000-0000-0000250B0000}"/>
    <cellStyle name="Data   - Style2 2 79 4" xfId="5290" xr:uid="{00000000-0005-0000-0000-0000260B0000}"/>
    <cellStyle name="Data   - Style2 2 79 4 2" xfId="12601" xr:uid="{00000000-0005-0000-0000-0000270B0000}"/>
    <cellStyle name="Data   - Style2 2 79 5" xfId="7094" xr:uid="{00000000-0005-0000-0000-0000280B0000}"/>
    <cellStyle name="Data   - Style2 2 79 5 2" xfId="14402" xr:uid="{00000000-0005-0000-0000-0000290B0000}"/>
    <cellStyle name="Data   - Style2 2 79 6" xfId="7625" xr:uid="{00000000-0005-0000-0000-00002A0B0000}"/>
    <cellStyle name="Data   - Style2 2 79 6 2" xfId="14933" xr:uid="{00000000-0005-0000-0000-00002B0B0000}"/>
    <cellStyle name="Data   - Style2 2 79 7" xfId="8424" xr:uid="{00000000-0005-0000-0000-00002C0B0000}"/>
    <cellStyle name="Data   - Style2 2 79 7 2" xfId="15732" xr:uid="{00000000-0005-0000-0000-00002D0B0000}"/>
    <cellStyle name="Data   - Style2 2 79 8" xfId="6786" xr:uid="{00000000-0005-0000-0000-00002E0B0000}"/>
    <cellStyle name="Data   - Style2 2 79 8 2" xfId="14094" xr:uid="{00000000-0005-0000-0000-00002F0B0000}"/>
    <cellStyle name="Data   - Style2 2 79 9" xfId="10163" xr:uid="{00000000-0005-0000-0000-0000300B0000}"/>
    <cellStyle name="Data   - Style2 2 8" xfId="1155" xr:uid="{00000000-0005-0000-0000-0000310B0000}"/>
    <cellStyle name="Data   - Style2 2 8 2" xfId="4267" xr:uid="{00000000-0005-0000-0000-0000320B0000}"/>
    <cellStyle name="Data   - Style2 2 8 2 2" xfId="11578" xr:uid="{00000000-0005-0000-0000-0000330B0000}"/>
    <cellStyle name="Data   - Style2 2 8 3" xfId="4818" xr:uid="{00000000-0005-0000-0000-0000340B0000}"/>
    <cellStyle name="Data   - Style2 2 8 3 2" xfId="12129" xr:uid="{00000000-0005-0000-0000-0000350B0000}"/>
    <cellStyle name="Data   - Style2 2 8 4" xfId="5289" xr:uid="{00000000-0005-0000-0000-0000360B0000}"/>
    <cellStyle name="Data   - Style2 2 8 4 2" xfId="12600" xr:uid="{00000000-0005-0000-0000-0000370B0000}"/>
    <cellStyle name="Data   - Style2 2 8 5" xfId="7095" xr:uid="{00000000-0005-0000-0000-0000380B0000}"/>
    <cellStyle name="Data   - Style2 2 8 5 2" xfId="14403" xr:uid="{00000000-0005-0000-0000-0000390B0000}"/>
    <cellStyle name="Data   - Style2 2 8 6" xfId="7624" xr:uid="{00000000-0005-0000-0000-00003A0B0000}"/>
    <cellStyle name="Data   - Style2 2 8 6 2" xfId="14932" xr:uid="{00000000-0005-0000-0000-00003B0B0000}"/>
    <cellStyle name="Data   - Style2 2 8 7" xfId="9202" xr:uid="{00000000-0005-0000-0000-00003C0B0000}"/>
    <cellStyle name="Data   - Style2 2 8 7 2" xfId="16510" xr:uid="{00000000-0005-0000-0000-00003D0B0000}"/>
    <cellStyle name="Data   - Style2 2 8 8" xfId="6787" xr:uid="{00000000-0005-0000-0000-00003E0B0000}"/>
    <cellStyle name="Data   - Style2 2 8 8 2" xfId="14095" xr:uid="{00000000-0005-0000-0000-00003F0B0000}"/>
    <cellStyle name="Data   - Style2 2 8 9" xfId="10164" xr:uid="{00000000-0005-0000-0000-0000400B0000}"/>
    <cellStyle name="Data   - Style2 2 80" xfId="1156" xr:uid="{00000000-0005-0000-0000-0000410B0000}"/>
    <cellStyle name="Data   - Style2 2 80 2" xfId="4268" xr:uid="{00000000-0005-0000-0000-0000420B0000}"/>
    <cellStyle name="Data   - Style2 2 80 2 2" xfId="11579" xr:uid="{00000000-0005-0000-0000-0000430B0000}"/>
    <cellStyle name="Data   - Style2 2 80 3" xfId="5630" xr:uid="{00000000-0005-0000-0000-0000440B0000}"/>
    <cellStyle name="Data   - Style2 2 80 3 2" xfId="12938" xr:uid="{00000000-0005-0000-0000-0000450B0000}"/>
    <cellStyle name="Data   - Style2 2 80 4" xfId="5288" xr:uid="{00000000-0005-0000-0000-0000460B0000}"/>
    <cellStyle name="Data   - Style2 2 80 4 2" xfId="12599" xr:uid="{00000000-0005-0000-0000-0000470B0000}"/>
    <cellStyle name="Data   - Style2 2 80 5" xfId="7096" xr:uid="{00000000-0005-0000-0000-0000480B0000}"/>
    <cellStyle name="Data   - Style2 2 80 5 2" xfId="14404" xr:uid="{00000000-0005-0000-0000-0000490B0000}"/>
    <cellStyle name="Data   - Style2 2 80 6" xfId="7623" xr:uid="{00000000-0005-0000-0000-00004A0B0000}"/>
    <cellStyle name="Data   - Style2 2 80 6 2" xfId="14931" xr:uid="{00000000-0005-0000-0000-00004B0B0000}"/>
    <cellStyle name="Data   - Style2 2 80 7" xfId="8425" xr:uid="{00000000-0005-0000-0000-00004C0B0000}"/>
    <cellStyle name="Data   - Style2 2 80 7 2" xfId="15733" xr:uid="{00000000-0005-0000-0000-00004D0B0000}"/>
    <cellStyle name="Data   - Style2 2 80 8" xfId="8056" xr:uid="{00000000-0005-0000-0000-00004E0B0000}"/>
    <cellStyle name="Data   - Style2 2 80 8 2" xfId="15364" xr:uid="{00000000-0005-0000-0000-00004F0B0000}"/>
    <cellStyle name="Data   - Style2 2 80 9" xfId="10165" xr:uid="{00000000-0005-0000-0000-0000500B0000}"/>
    <cellStyle name="Data   - Style2 2 81" xfId="1157" xr:uid="{00000000-0005-0000-0000-0000510B0000}"/>
    <cellStyle name="Data   - Style2 2 81 2" xfId="4269" xr:uid="{00000000-0005-0000-0000-0000520B0000}"/>
    <cellStyle name="Data   - Style2 2 81 2 2" xfId="11580" xr:uid="{00000000-0005-0000-0000-0000530B0000}"/>
    <cellStyle name="Data   - Style2 2 81 3" xfId="4817" xr:uid="{00000000-0005-0000-0000-0000540B0000}"/>
    <cellStyle name="Data   - Style2 2 81 3 2" xfId="12128" xr:uid="{00000000-0005-0000-0000-0000550B0000}"/>
    <cellStyle name="Data   - Style2 2 81 4" xfId="5628" xr:uid="{00000000-0005-0000-0000-0000560B0000}"/>
    <cellStyle name="Data   - Style2 2 81 4 2" xfId="12936" xr:uid="{00000000-0005-0000-0000-0000570B0000}"/>
    <cellStyle name="Data   - Style2 2 81 5" xfId="7097" xr:uid="{00000000-0005-0000-0000-0000580B0000}"/>
    <cellStyle name="Data   - Style2 2 81 5 2" xfId="14405" xr:uid="{00000000-0005-0000-0000-0000590B0000}"/>
    <cellStyle name="Data   - Style2 2 81 6" xfId="7622" xr:uid="{00000000-0005-0000-0000-00005A0B0000}"/>
    <cellStyle name="Data   - Style2 2 81 6 2" xfId="14930" xr:uid="{00000000-0005-0000-0000-00005B0B0000}"/>
    <cellStyle name="Data   - Style2 2 81 7" xfId="8521" xr:uid="{00000000-0005-0000-0000-00005C0B0000}"/>
    <cellStyle name="Data   - Style2 2 81 7 2" xfId="15829" xr:uid="{00000000-0005-0000-0000-00005D0B0000}"/>
    <cellStyle name="Data   - Style2 2 81 8" xfId="6788" xr:uid="{00000000-0005-0000-0000-00005E0B0000}"/>
    <cellStyle name="Data   - Style2 2 81 8 2" xfId="14096" xr:uid="{00000000-0005-0000-0000-00005F0B0000}"/>
    <cellStyle name="Data   - Style2 2 81 9" xfId="10166" xr:uid="{00000000-0005-0000-0000-0000600B0000}"/>
    <cellStyle name="Data   - Style2 2 82" xfId="1158" xr:uid="{00000000-0005-0000-0000-0000610B0000}"/>
    <cellStyle name="Data   - Style2 2 82 2" xfId="4270" xr:uid="{00000000-0005-0000-0000-0000620B0000}"/>
    <cellStyle name="Data   - Style2 2 82 2 2" xfId="11581" xr:uid="{00000000-0005-0000-0000-0000630B0000}"/>
    <cellStyle name="Data   - Style2 2 82 3" xfId="4816" xr:uid="{00000000-0005-0000-0000-0000640B0000}"/>
    <cellStyle name="Data   - Style2 2 82 3 2" xfId="12127" xr:uid="{00000000-0005-0000-0000-0000650B0000}"/>
    <cellStyle name="Data   - Style2 2 82 4" xfId="5287" xr:uid="{00000000-0005-0000-0000-0000660B0000}"/>
    <cellStyle name="Data   - Style2 2 82 4 2" xfId="12598" xr:uid="{00000000-0005-0000-0000-0000670B0000}"/>
    <cellStyle name="Data   - Style2 2 82 5" xfId="7098" xr:uid="{00000000-0005-0000-0000-0000680B0000}"/>
    <cellStyle name="Data   - Style2 2 82 5 2" xfId="14406" xr:uid="{00000000-0005-0000-0000-0000690B0000}"/>
    <cellStyle name="Data   - Style2 2 82 6" xfId="7621" xr:uid="{00000000-0005-0000-0000-00006A0B0000}"/>
    <cellStyle name="Data   - Style2 2 82 6 2" xfId="14929" xr:uid="{00000000-0005-0000-0000-00006B0B0000}"/>
    <cellStyle name="Data   - Style2 2 82 7" xfId="8426" xr:uid="{00000000-0005-0000-0000-00006C0B0000}"/>
    <cellStyle name="Data   - Style2 2 82 7 2" xfId="15734" xr:uid="{00000000-0005-0000-0000-00006D0B0000}"/>
    <cellStyle name="Data   - Style2 2 82 8" xfId="6789" xr:uid="{00000000-0005-0000-0000-00006E0B0000}"/>
    <cellStyle name="Data   - Style2 2 82 8 2" xfId="14097" xr:uid="{00000000-0005-0000-0000-00006F0B0000}"/>
    <cellStyle name="Data   - Style2 2 82 9" xfId="10167" xr:uid="{00000000-0005-0000-0000-0000700B0000}"/>
    <cellStyle name="Data   - Style2 2 83" xfId="1159" xr:uid="{00000000-0005-0000-0000-0000710B0000}"/>
    <cellStyle name="Data   - Style2 2 83 2" xfId="4271" xr:uid="{00000000-0005-0000-0000-0000720B0000}"/>
    <cellStyle name="Data   - Style2 2 83 2 2" xfId="11582" xr:uid="{00000000-0005-0000-0000-0000730B0000}"/>
    <cellStyle name="Data   - Style2 2 83 3" xfId="4815" xr:uid="{00000000-0005-0000-0000-0000740B0000}"/>
    <cellStyle name="Data   - Style2 2 83 3 2" xfId="12126" xr:uid="{00000000-0005-0000-0000-0000750B0000}"/>
    <cellStyle name="Data   - Style2 2 83 4" xfId="5286" xr:uid="{00000000-0005-0000-0000-0000760B0000}"/>
    <cellStyle name="Data   - Style2 2 83 4 2" xfId="12597" xr:uid="{00000000-0005-0000-0000-0000770B0000}"/>
    <cellStyle name="Data   - Style2 2 83 5" xfId="7099" xr:uid="{00000000-0005-0000-0000-0000780B0000}"/>
    <cellStyle name="Data   - Style2 2 83 5 2" xfId="14407" xr:uid="{00000000-0005-0000-0000-0000790B0000}"/>
    <cellStyle name="Data   - Style2 2 83 6" xfId="7620" xr:uid="{00000000-0005-0000-0000-00007A0B0000}"/>
    <cellStyle name="Data   - Style2 2 83 6 2" xfId="14928" xr:uid="{00000000-0005-0000-0000-00007B0B0000}"/>
    <cellStyle name="Data   - Style2 2 83 7" xfId="9201" xr:uid="{00000000-0005-0000-0000-00007C0B0000}"/>
    <cellStyle name="Data   - Style2 2 83 7 2" xfId="16509" xr:uid="{00000000-0005-0000-0000-00007D0B0000}"/>
    <cellStyle name="Data   - Style2 2 83 8" xfId="6790" xr:uid="{00000000-0005-0000-0000-00007E0B0000}"/>
    <cellStyle name="Data   - Style2 2 83 8 2" xfId="14098" xr:uid="{00000000-0005-0000-0000-00007F0B0000}"/>
    <cellStyle name="Data   - Style2 2 83 9" xfId="10168" xr:uid="{00000000-0005-0000-0000-0000800B0000}"/>
    <cellStyle name="Data   - Style2 2 84" xfId="1160" xr:uid="{00000000-0005-0000-0000-0000810B0000}"/>
    <cellStyle name="Data   - Style2 2 84 2" xfId="4272" xr:uid="{00000000-0005-0000-0000-0000820B0000}"/>
    <cellStyle name="Data   - Style2 2 84 2 2" xfId="11583" xr:uid="{00000000-0005-0000-0000-0000830B0000}"/>
    <cellStyle name="Data   - Style2 2 84 3" xfId="4814" xr:uid="{00000000-0005-0000-0000-0000840B0000}"/>
    <cellStyle name="Data   - Style2 2 84 3 2" xfId="12125" xr:uid="{00000000-0005-0000-0000-0000850B0000}"/>
    <cellStyle name="Data   - Style2 2 84 4" xfId="5285" xr:uid="{00000000-0005-0000-0000-0000860B0000}"/>
    <cellStyle name="Data   - Style2 2 84 4 2" xfId="12596" xr:uid="{00000000-0005-0000-0000-0000870B0000}"/>
    <cellStyle name="Data   - Style2 2 84 5" xfId="7100" xr:uid="{00000000-0005-0000-0000-0000880B0000}"/>
    <cellStyle name="Data   - Style2 2 84 5 2" xfId="14408" xr:uid="{00000000-0005-0000-0000-0000890B0000}"/>
    <cellStyle name="Data   - Style2 2 84 6" xfId="7619" xr:uid="{00000000-0005-0000-0000-00008A0B0000}"/>
    <cellStyle name="Data   - Style2 2 84 6 2" xfId="14927" xr:uid="{00000000-0005-0000-0000-00008B0B0000}"/>
    <cellStyle name="Data   - Style2 2 84 7" xfId="8427" xr:uid="{00000000-0005-0000-0000-00008C0B0000}"/>
    <cellStyle name="Data   - Style2 2 84 7 2" xfId="15735" xr:uid="{00000000-0005-0000-0000-00008D0B0000}"/>
    <cellStyle name="Data   - Style2 2 84 8" xfId="6791" xr:uid="{00000000-0005-0000-0000-00008E0B0000}"/>
    <cellStyle name="Data   - Style2 2 84 8 2" xfId="14099" xr:uid="{00000000-0005-0000-0000-00008F0B0000}"/>
    <cellStyle name="Data   - Style2 2 84 9" xfId="10169" xr:uid="{00000000-0005-0000-0000-0000900B0000}"/>
    <cellStyle name="Data   - Style2 2 85" xfId="1161" xr:uid="{00000000-0005-0000-0000-0000910B0000}"/>
    <cellStyle name="Data   - Style2 2 85 2" xfId="4273" xr:uid="{00000000-0005-0000-0000-0000920B0000}"/>
    <cellStyle name="Data   - Style2 2 85 2 2" xfId="11584" xr:uid="{00000000-0005-0000-0000-0000930B0000}"/>
    <cellStyle name="Data   - Style2 2 85 3" xfId="4813" xr:uid="{00000000-0005-0000-0000-0000940B0000}"/>
    <cellStyle name="Data   - Style2 2 85 3 2" xfId="12124" xr:uid="{00000000-0005-0000-0000-0000950B0000}"/>
    <cellStyle name="Data   - Style2 2 85 4" xfId="5284" xr:uid="{00000000-0005-0000-0000-0000960B0000}"/>
    <cellStyle name="Data   - Style2 2 85 4 2" xfId="12595" xr:uid="{00000000-0005-0000-0000-0000970B0000}"/>
    <cellStyle name="Data   - Style2 2 85 5" xfId="7101" xr:uid="{00000000-0005-0000-0000-0000980B0000}"/>
    <cellStyle name="Data   - Style2 2 85 5 2" xfId="14409" xr:uid="{00000000-0005-0000-0000-0000990B0000}"/>
    <cellStyle name="Data   - Style2 2 85 6" xfId="7618" xr:uid="{00000000-0005-0000-0000-00009A0B0000}"/>
    <cellStyle name="Data   - Style2 2 85 6 2" xfId="14926" xr:uid="{00000000-0005-0000-0000-00009B0B0000}"/>
    <cellStyle name="Data   - Style2 2 85 7" xfId="9241" xr:uid="{00000000-0005-0000-0000-00009C0B0000}"/>
    <cellStyle name="Data   - Style2 2 85 7 2" xfId="16549" xr:uid="{00000000-0005-0000-0000-00009D0B0000}"/>
    <cellStyle name="Data   - Style2 2 85 8" xfId="6792" xr:uid="{00000000-0005-0000-0000-00009E0B0000}"/>
    <cellStyle name="Data   - Style2 2 85 8 2" xfId="14100" xr:uid="{00000000-0005-0000-0000-00009F0B0000}"/>
    <cellStyle name="Data   - Style2 2 85 9" xfId="10170" xr:uid="{00000000-0005-0000-0000-0000A00B0000}"/>
    <cellStyle name="Data   - Style2 2 86" xfId="1162" xr:uid="{00000000-0005-0000-0000-0000A10B0000}"/>
    <cellStyle name="Data   - Style2 2 86 2" xfId="4274" xr:uid="{00000000-0005-0000-0000-0000A20B0000}"/>
    <cellStyle name="Data   - Style2 2 86 2 2" xfId="11585" xr:uid="{00000000-0005-0000-0000-0000A30B0000}"/>
    <cellStyle name="Data   - Style2 2 86 3" xfId="4812" xr:uid="{00000000-0005-0000-0000-0000A40B0000}"/>
    <cellStyle name="Data   - Style2 2 86 3 2" xfId="12123" xr:uid="{00000000-0005-0000-0000-0000A50B0000}"/>
    <cellStyle name="Data   - Style2 2 86 4" xfId="5283" xr:uid="{00000000-0005-0000-0000-0000A60B0000}"/>
    <cellStyle name="Data   - Style2 2 86 4 2" xfId="12594" xr:uid="{00000000-0005-0000-0000-0000A70B0000}"/>
    <cellStyle name="Data   - Style2 2 86 5" xfId="7102" xr:uid="{00000000-0005-0000-0000-0000A80B0000}"/>
    <cellStyle name="Data   - Style2 2 86 5 2" xfId="14410" xr:uid="{00000000-0005-0000-0000-0000A90B0000}"/>
    <cellStyle name="Data   - Style2 2 86 6" xfId="7617" xr:uid="{00000000-0005-0000-0000-0000AA0B0000}"/>
    <cellStyle name="Data   - Style2 2 86 6 2" xfId="14925" xr:uid="{00000000-0005-0000-0000-0000AB0B0000}"/>
    <cellStyle name="Data   - Style2 2 86 7" xfId="8428" xr:uid="{00000000-0005-0000-0000-0000AC0B0000}"/>
    <cellStyle name="Data   - Style2 2 86 7 2" xfId="15736" xr:uid="{00000000-0005-0000-0000-0000AD0B0000}"/>
    <cellStyle name="Data   - Style2 2 86 8" xfId="6793" xr:uid="{00000000-0005-0000-0000-0000AE0B0000}"/>
    <cellStyle name="Data   - Style2 2 86 8 2" xfId="14101" xr:uid="{00000000-0005-0000-0000-0000AF0B0000}"/>
    <cellStyle name="Data   - Style2 2 86 9" xfId="10171" xr:uid="{00000000-0005-0000-0000-0000B00B0000}"/>
    <cellStyle name="Data   - Style2 2 87" xfId="4190" xr:uid="{00000000-0005-0000-0000-0000B10B0000}"/>
    <cellStyle name="Data   - Style2 2 87 2" xfId="11501" xr:uid="{00000000-0005-0000-0000-0000B20B0000}"/>
    <cellStyle name="Data   - Style2 2 88" xfId="4886" xr:uid="{00000000-0005-0000-0000-0000B30B0000}"/>
    <cellStyle name="Data   - Style2 2 88 2" xfId="12197" xr:uid="{00000000-0005-0000-0000-0000B40B0000}"/>
    <cellStyle name="Data   - Style2 2 89" xfId="6080" xr:uid="{00000000-0005-0000-0000-0000B50B0000}"/>
    <cellStyle name="Data   - Style2 2 89 2" xfId="13388" xr:uid="{00000000-0005-0000-0000-0000B60B0000}"/>
    <cellStyle name="Data   - Style2 2 9" xfId="1163" xr:uid="{00000000-0005-0000-0000-0000B70B0000}"/>
    <cellStyle name="Data   - Style2 2 9 2" xfId="4275" xr:uid="{00000000-0005-0000-0000-0000B80B0000}"/>
    <cellStyle name="Data   - Style2 2 9 2 2" xfId="11586" xr:uid="{00000000-0005-0000-0000-0000B90B0000}"/>
    <cellStyle name="Data   - Style2 2 9 3" xfId="4811" xr:uid="{00000000-0005-0000-0000-0000BA0B0000}"/>
    <cellStyle name="Data   - Style2 2 9 3 2" xfId="12122" xr:uid="{00000000-0005-0000-0000-0000BB0B0000}"/>
    <cellStyle name="Data   - Style2 2 9 4" xfId="5282" xr:uid="{00000000-0005-0000-0000-0000BC0B0000}"/>
    <cellStyle name="Data   - Style2 2 9 4 2" xfId="12593" xr:uid="{00000000-0005-0000-0000-0000BD0B0000}"/>
    <cellStyle name="Data   - Style2 2 9 5" xfId="7103" xr:uid="{00000000-0005-0000-0000-0000BE0B0000}"/>
    <cellStyle name="Data   - Style2 2 9 5 2" xfId="14411" xr:uid="{00000000-0005-0000-0000-0000BF0B0000}"/>
    <cellStyle name="Data   - Style2 2 9 6" xfId="7616" xr:uid="{00000000-0005-0000-0000-0000C00B0000}"/>
    <cellStyle name="Data   - Style2 2 9 6 2" xfId="14924" xr:uid="{00000000-0005-0000-0000-0000C10B0000}"/>
    <cellStyle name="Data   - Style2 2 9 7" xfId="9200" xr:uid="{00000000-0005-0000-0000-0000C20B0000}"/>
    <cellStyle name="Data   - Style2 2 9 7 2" xfId="16508" xr:uid="{00000000-0005-0000-0000-0000C30B0000}"/>
    <cellStyle name="Data   - Style2 2 9 8" xfId="6794" xr:uid="{00000000-0005-0000-0000-0000C40B0000}"/>
    <cellStyle name="Data   - Style2 2 9 8 2" xfId="14102" xr:uid="{00000000-0005-0000-0000-0000C50B0000}"/>
    <cellStyle name="Data   - Style2 2 9 9" xfId="10172" xr:uid="{00000000-0005-0000-0000-0000C60B0000}"/>
    <cellStyle name="Data   - Style2 2 90" xfId="7018" xr:uid="{00000000-0005-0000-0000-0000C70B0000}"/>
    <cellStyle name="Data   - Style2 2 90 2" xfId="14326" xr:uid="{00000000-0005-0000-0000-0000C80B0000}"/>
    <cellStyle name="Data   - Style2 2 91" xfId="7690" xr:uid="{00000000-0005-0000-0000-0000C90B0000}"/>
    <cellStyle name="Data   - Style2 2 91 2" xfId="14998" xr:uid="{00000000-0005-0000-0000-0000CA0B0000}"/>
    <cellStyle name="Data   - Style2 2 92" xfId="6963" xr:uid="{00000000-0005-0000-0000-0000CB0B0000}"/>
    <cellStyle name="Data   - Style2 2 92 2" xfId="14271" xr:uid="{00000000-0005-0000-0000-0000CC0B0000}"/>
    <cellStyle name="Data   - Style2 2 93" xfId="9122" xr:uid="{00000000-0005-0000-0000-0000CD0B0000}"/>
    <cellStyle name="Data   - Style2 2 93 2" xfId="16430" xr:uid="{00000000-0005-0000-0000-0000CE0B0000}"/>
    <cellStyle name="Data   - Style2 2 94" xfId="10087" xr:uid="{00000000-0005-0000-0000-0000CF0B0000}"/>
    <cellStyle name="Data   - Style2 20" xfId="1164" xr:uid="{00000000-0005-0000-0000-0000D00B0000}"/>
    <cellStyle name="Data   - Style2 20 2" xfId="4276" xr:uid="{00000000-0005-0000-0000-0000D10B0000}"/>
    <cellStyle name="Data   - Style2 20 2 2" xfId="11587" xr:uid="{00000000-0005-0000-0000-0000D20B0000}"/>
    <cellStyle name="Data   - Style2 20 3" xfId="4810" xr:uid="{00000000-0005-0000-0000-0000D30B0000}"/>
    <cellStyle name="Data   - Style2 20 3 2" xfId="12121" xr:uid="{00000000-0005-0000-0000-0000D40B0000}"/>
    <cellStyle name="Data   - Style2 20 4" xfId="5281" xr:uid="{00000000-0005-0000-0000-0000D50B0000}"/>
    <cellStyle name="Data   - Style2 20 4 2" xfId="12592" xr:uid="{00000000-0005-0000-0000-0000D60B0000}"/>
    <cellStyle name="Data   - Style2 20 5" xfId="7104" xr:uid="{00000000-0005-0000-0000-0000D70B0000}"/>
    <cellStyle name="Data   - Style2 20 5 2" xfId="14412" xr:uid="{00000000-0005-0000-0000-0000D80B0000}"/>
    <cellStyle name="Data   - Style2 20 6" xfId="7615" xr:uid="{00000000-0005-0000-0000-0000D90B0000}"/>
    <cellStyle name="Data   - Style2 20 6 2" xfId="14923" xr:uid="{00000000-0005-0000-0000-0000DA0B0000}"/>
    <cellStyle name="Data   - Style2 20 7" xfId="8429" xr:uid="{00000000-0005-0000-0000-0000DB0B0000}"/>
    <cellStyle name="Data   - Style2 20 7 2" xfId="15737" xr:uid="{00000000-0005-0000-0000-0000DC0B0000}"/>
    <cellStyle name="Data   - Style2 20 8" xfId="6795" xr:uid="{00000000-0005-0000-0000-0000DD0B0000}"/>
    <cellStyle name="Data   - Style2 20 8 2" xfId="14103" xr:uid="{00000000-0005-0000-0000-0000DE0B0000}"/>
    <cellStyle name="Data   - Style2 20 9" xfId="10173" xr:uid="{00000000-0005-0000-0000-0000DF0B0000}"/>
    <cellStyle name="Data   - Style2 21" xfId="1165" xr:uid="{00000000-0005-0000-0000-0000E00B0000}"/>
    <cellStyle name="Data   - Style2 21 2" xfId="4277" xr:uid="{00000000-0005-0000-0000-0000E10B0000}"/>
    <cellStyle name="Data   - Style2 21 2 2" xfId="11588" xr:uid="{00000000-0005-0000-0000-0000E20B0000}"/>
    <cellStyle name="Data   - Style2 21 3" xfId="4809" xr:uid="{00000000-0005-0000-0000-0000E30B0000}"/>
    <cellStyle name="Data   - Style2 21 3 2" xfId="12120" xr:uid="{00000000-0005-0000-0000-0000E40B0000}"/>
    <cellStyle name="Data   - Style2 21 4" xfId="5280" xr:uid="{00000000-0005-0000-0000-0000E50B0000}"/>
    <cellStyle name="Data   - Style2 21 4 2" xfId="12591" xr:uid="{00000000-0005-0000-0000-0000E60B0000}"/>
    <cellStyle name="Data   - Style2 21 5" xfId="7105" xr:uid="{00000000-0005-0000-0000-0000E70B0000}"/>
    <cellStyle name="Data   - Style2 21 5 2" xfId="14413" xr:uid="{00000000-0005-0000-0000-0000E80B0000}"/>
    <cellStyle name="Data   - Style2 21 6" xfId="7614" xr:uid="{00000000-0005-0000-0000-0000E90B0000}"/>
    <cellStyle name="Data   - Style2 21 6 2" xfId="14922" xr:uid="{00000000-0005-0000-0000-0000EA0B0000}"/>
    <cellStyle name="Data   - Style2 21 7" xfId="6991" xr:uid="{00000000-0005-0000-0000-0000EB0B0000}"/>
    <cellStyle name="Data   - Style2 21 7 2" xfId="14299" xr:uid="{00000000-0005-0000-0000-0000EC0B0000}"/>
    <cellStyle name="Data   - Style2 21 8" xfId="6796" xr:uid="{00000000-0005-0000-0000-0000ED0B0000}"/>
    <cellStyle name="Data   - Style2 21 8 2" xfId="14104" xr:uid="{00000000-0005-0000-0000-0000EE0B0000}"/>
    <cellStyle name="Data   - Style2 21 9" xfId="10174" xr:uid="{00000000-0005-0000-0000-0000EF0B0000}"/>
    <cellStyle name="Data   - Style2 22" xfId="1166" xr:uid="{00000000-0005-0000-0000-0000F00B0000}"/>
    <cellStyle name="Data   - Style2 22 2" xfId="4278" xr:uid="{00000000-0005-0000-0000-0000F10B0000}"/>
    <cellStyle name="Data   - Style2 22 2 2" xfId="11589" xr:uid="{00000000-0005-0000-0000-0000F20B0000}"/>
    <cellStyle name="Data   - Style2 22 3" xfId="4808" xr:uid="{00000000-0005-0000-0000-0000F30B0000}"/>
    <cellStyle name="Data   - Style2 22 3 2" xfId="12119" xr:uid="{00000000-0005-0000-0000-0000F40B0000}"/>
    <cellStyle name="Data   - Style2 22 4" xfId="5279" xr:uid="{00000000-0005-0000-0000-0000F50B0000}"/>
    <cellStyle name="Data   - Style2 22 4 2" xfId="12590" xr:uid="{00000000-0005-0000-0000-0000F60B0000}"/>
    <cellStyle name="Data   - Style2 22 5" xfId="7106" xr:uid="{00000000-0005-0000-0000-0000F70B0000}"/>
    <cellStyle name="Data   - Style2 22 5 2" xfId="14414" xr:uid="{00000000-0005-0000-0000-0000F80B0000}"/>
    <cellStyle name="Data   - Style2 22 6" xfId="7613" xr:uid="{00000000-0005-0000-0000-0000F90B0000}"/>
    <cellStyle name="Data   - Style2 22 6 2" xfId="14921" xr:uid="{00000000-0005-0000-0000-0000FA0B0000}"/>
    <cellStyle name="Data   - Style2 22 7" xfId="8430" xr:uid="{00000000-0005-0000-0000-0000FB0B0000}"/>
    <cellStyle name="Data   - Style2 22 7 2" xfId="15738" xr:uid="{00000000-0005-0000-0000-0000FC0B0000}"/>
    <cellStyle name="Data   - Style2 22 8" xfId="6797" xr:uid="{00000000-0005-0000-0000-0000FD0B0000}"/>
    <cellStyle name="Data   - Style2 22 8 2" xfId="14105" xr:uid="{00000000-0005-0000-0000-0000FE0B0000}"/>
    <cellStyle name="Data   - Style2 22 9" xfId="10175" xr:uid="{00000000-0005-0000-0000-0000FF0B0000}"/>
    <cellStyle name="Data   - Style2 23" xfId="1167" xr:uid="{00000000-0005-0000-0000-0000000C0000}"/>
    <cellStyle name="Data   - Style2 23 2" xfId="4279" xr:uid="{00000000-0005-0000-0000-0000010C0000}"/>
    <cellStyle name="Data   - Style2 23 2 2" xfId="11590" xr:uid="{00000000-0005-0000-0000-0000020C0000}"/>
    <cellStyle name="Data   - Style2 23 3" xfId="4807" xr:uid="{00000000-0005-0000-0000-0000030C0000}"/>
    <cellStyle name="Data   - Style2 23 3 2" xfId="12118" xr:uid="{00000000-0005-0000-0000-0000040C0000}"/>
    <cellStyle name="Data   - Style2 23 4" xfId="5278" xr:uid="{00000000-0005-0000-0000-0000050C0000}"/>
    <cellStyle name="Data   - Style2 23 4 2" xfId="12589" xr:uid="{00000000-0005-0000-0000-0000060C0000}"/>
    <cellStyle name="Data   - Style2 23 5" xfId="7107" xr:uid="{00000000-0005-0000-0000-0000070C0000}"/>
    <cellStyle name="Data   - Style2 23 5 2" xfId="14415" xr:uid="{00000000-0005-0000-0000-0000080C0000}"/>
    <cellStyle name="Data   - Style2 23 6" xfId="7612" xr:uid="{00000000-0005-0000-0000-0000090C0000}"/>
    <cellStyle name="Data   - Style2 23 6 2" xfId="14920" xr:uid="{00000000-0005-0000-0000-00000A0C0000}"/>
    <cellStyle name="Data   - Style2 23 7" xfId="9199" xr:uid="{00000000-0005-0000-0000-00000B0C0000}"/>
    <cellStyle name="Data   - Style2 23 7 2" xfId="16507" xr:uid="{00000000-0005-0000-0000-00000C0C0000}"/>
    <cellStyle name="Data   - Style2 23 8" xfId="6798" xr:uid="{00000000-0005-0000-0000-00000D0C0000}"/>
    <cellStyle name="Data   - Style2 23 8 2" xfId="14106" xr:uid="{00000000-0005-0000-0000-00000E0C0000}"/>
    <cellStyle name="Data   - Style2 23 9" xfId="10176" xr:uid="{00000000-0005-0000-0000-00000F0C0000}"/>
    <cellStyle name="Data   - Style2 24" xfId="1168" xr:uid="{00000000-0005-0000-0000-0000100C0000}"/>
    <cellStyle name="Data   - Style2 24 2" xfId="4280" xr:uid="{00000000-0005-0000-0000-0000110C0000}"/>
    <cellStyle name="Data   - Style2 24 2 2" xfId="11591" xr:uid="{00000000-0005-0000-0000-0000120C0000}"/>
    <cellStyle name="Data   - Style2 24 3" xfId="4806" xr:uid="{00000000-0005-0000-0000-0000130C0000}"/>
    <cellStyle name="Data   - Style2 24 3 2" xfId="12117" xr:uid="{00000000-0005-0000-0000-0000140C0000}"/>
    <cellStyle name="Data   - Style2 24 4" xfId="5277" xr:uid="{00000000-0005-0000-0000-0000150C0000}"/>
    <cellStyle name="Data   - Style2 24 4 2" xfId="12588" xr:uid="{00000000-0005-0000-0000-0000160C0000}"/>
    <cellStyle name="Data   - Style2 24 5" xfId="7108" xr:uid="{00000000-0005-0000-0000-0000170C0000}"/>
    <cellStyle name="Data   - Style2 24 5 2" xfId="14416" xr:uid="{00000000-0005-0000-0000-0000180C0000}"/>
    <cellStyle name="Data   - Style2 24 6" xfId="7611" xr:uid="{00000000-0005-0000-0000-0000190C0000}"/>
    <cellStyle name="Data   - Style2 24 6 2" xfId="14919" xr:uid="{00000000-0005-0000-0000-00001A0C0000}"/>
    <cellStyle name="Data   - Style2 24 7" xfId="8431" xr:uid="{00000000-0005-0000-0000-00001B0C0000}"/>
    <cellStyle name="Data   - Style2 24 7 2" xfId="15739" xr:uid="{00000000-0005-0000-0000-00001C0C0000}"/>
    <cellStyle name="Data   - Style2 24 8" xfId="6799" xr:uid="{00000000-0005-0000-0000-00001D0C0000}"/>
    <cellStyle name="Data   - Style2 24 8 2" xfId="14107" xr:uid="{00000000-0005-0000-0000-00001E0C0000}"/>
    <cellStyle name="Data   - Style2 24 9" xfId="10177" xr:uid="{00000000-0005-0000-0000-00001F0C0000}"/>
    <cellStyle name="Data   - Style2 25" xfId="1169" xr:uid="{00000000-0005-0000-0000-0000200C0000}"/>
    <cellStyle name="Data   - Style2 25 2" xfId="4281" xr:uid="{00000000-0005-0000-0000-0000210C0000}"/>
    <cellStyle name="Data   - Style2 25 2 2" xfId="11592" xr:uid="{00000000-0005-0000-0000-0000220C0000}"/>
    <cellStyle name="Data   - Style2 25 3" xfId="4805" xr:uid="{00000000-0005-0000-0000-0000230C0000}"/>
    <cellStyle name="Data   - Style2 25 3 2" xfId="12116" xr:uid="{00000000-0005-0000-0000-0000240C0000}"/>
    <cellStyle name="Data   - Style2 25 4" xfId="5276" xr:uid="{00000000-0005-0000-0000-0000250C0000}"/>
    <cellStyle name="Data   - Style2 25 4 2" xfId="12587" xr:uid="{00000000-0005-0000-0000-0000260C0000}"/>
    <cellStyle name="Data   - Style2 25 5" xfId="7109" xr:uid="{00000000-0005-0000-0000-0000270C0000}"/>
    <cellStyle name="Data   - Style2 25 5 2" xfId="14417" xr:uid="{00000000-0005-0000-0000-0000280C0000}"/>
    <cellStyle name="Data   - Style2 25 6" xfId="9218" xr:uid="{00000000-0005-0000-0000-0000290C0000}"/>
    <cellStyle name="Data   - Style2 25 6 2" xfId="16526" xr:uid="{00000000-0005-0000-0000-00002A0C0000}"/>
    <cellStyle name="Data   - Style2 25 7" xfId="9080" xr:uid="{00000000-0005-0000-0000-00002B0C0000}"/>
    <cellStyle name="Data   - Style2 25 7 2" xfId="16388" xr:uid="{00000000-0005-0000-0000-00002C0C0000}"/>
    <cellStyle name="Data   - Style2 25 8" xfId="8065" xr:uid="{00000000-0005-0000-0000-00002D0C0000}"/>
    <cellStyle name="Data   - Style2 25 8 2" xfId="15373" xr:uid="{00000000-0005-0000-0000-00002E0C0000}"/>
    <cellStyle name="Data   - Style2 25 9" xfId="10178" xr:uid="{00000000-0005-0000-0000-00002F0C0000}"/>
    <cellStyle name="Data   - Style2 26" xfId="1170" xr:uid="{00000000-0005-0000-0000-0000300C0000}"/>
    <cellStyle name="Data   - Style2 26 2" xfId="4282" xr:uid="{00000000-0005-0000-0000-0000310C0000}"/>
    <cellStyle name="Data   - Style2 26 2 2" xfId="11593" xr:uid="{00000000-0005-0000-0000-0000320C0000}"/>
    <cellStyle name="Data   - Style2 26 3" xfId="4804" xr:uid="{00000000-0005-0000-0000-0000330C0000}"/>
    <cellStyle name="Data   - Style2 26 3 2" xfId="12115" xr:uid="{00000000-0005-0000-0000-0000340C0000}"/>
    <cellStyle name="Data   - Style2 26 4" xfId="5275" xr:uid="{00000000-0005-0000-0000-0000350C0000}"/>
    <cellStyle name="Data   - Style2 26 4 2" xfId="12586" xr:uid="{00000000-0005-0000-0000-0000360C0000}"/>
    <cellStyle name="Data   - Style2 26 5" xfId="7110" xr:uid="{00000000-0005-0000-0000-0000370C0000}"/>
    <cellStyle name="Data   - Style2 26 5 2" xfId="14418" xr:uid="{00000000-0005-0000-0000-0000380C0000}"/>
    <cellStyle name="Data   - Style2 26 6" xfId="7610" xr:uid="{00000000-0005-0000-0000-0000390C0000}"/>
    <cellStyle name="Data   - Style2 26 6 2" xfId="14918" xr:uid="{00000000-0005-0000-0000-00003A0C0000}"/>
    <cellStyle name="Data   - Style2 26 7" xfId="9790" xr:uid="{00000000-0005-0000-0000-00003B0C0000}"/>
    <cellStyle name="Data   - Style2 26 7 2" xfId="17098" xr:uid="{00000000-0005-0000-0000-00003C0C0000}"/>
    <cellStyle name="Data   - Style2 26 8" xfId="8784" xr:uid="{00000000-0005-0000-0000-00003D0C0000}"/>
    <cellStyle name="Data   - Style2 26 8 2" xfId="16092" xr:uid="{00000000-0005-0000-0000-00003E0C0000}"/>
    <cellStyle name="Data   - Style2 26 9" xfId="10179" xr:uid="{00000000-0005-0000-0000-00003F0C0000}"/>
    <cellStyle name="Data   - Style2 27" xfId="1171" xr:uid="{00000000-0005-0000-0000-0000400C0000}"/>
    <cellStyle name="Data   - Style2 27 2" xfId="4283" xr:uid="{00000000-0005-0000-0000-0000410C0000}"/>
    <cellStyle name="Data   - Style2 27 2 2" xfId="11594" xr:uid="{00000000-0005-0000-0000-0000420C0000}"/>
    <cellStyle name="Data   - Style2 27 3" xfId="4803" xr:uid="{00000000-0005-0000-0000-0000430C0000}"/>
    <cellStyle name="Data   - Style2 27 3 2" xfId="12114" xr:uid="{00000000-0005-0000-0000-0000440C0000}"/>
    <cellStyle name="Data   - Style2 27 4" xfId="5102" xr:uid="{00000000-0005-0000-0000-0000450C0000}"/>
    <cellStyle name="Data   - Style2 27 4 2" xfId="12413" xr:uid="{00000000-0005-0000-0000-0000460C0000}"/>
    <cellStyle name="Data   - Style2 27 5" xfId="7111" xr:uid="{00000000-0005-0000-0000-0000470C0000}"/>
    <cellStyle name="Data   - Style2 27 5 2" xfId="14419" xr:uid="{00000000-0005-0000-0000-0000480C0000}"/>
    <cellStyle name="Data   - Style2 27 6" xfId="7609" xr:uid="{00000000-0005-0000-0000-0000490C0000}"/>
    <cellStyle name="Data   - Style2 27 6 2" xfId="14917" xr:uid="{00000000-0005-0000-0000-00004A0C0000}"/>
    <cellStyle name="Data   - Style2 27 7" xfId="9051" xr:uid="{00000000-0005-0000-0000-00004B0C0000}"/>
    <cellStyle name="Data   - Style2 27 7 2" xfId="16359" xr:uid="{00000000-0005-0000-0000-00004C0C0000}"/>
    <cellStyle name="Data   - Style2 27 8" xfId="8544" xr:uid="{00000000-0005-0000-0000-00004D0C0000}"/>
    <cellStyle name="Data   - Style2 27 8 2" xfId="15852" xr:uid="{00000000-0005-0000-0000-00004E0C0000}"/>
    <cellStyle name="Data   - Style2 27 9" xfId="10180" xr:uid="{00000000-0005-0000-0000-00004F0C0000}"/>
    <cellStyle name="Data   - Style2 28" xfId="1172" xr:uid="{00000000-0005-0000-0000-0000500C0000}"/>
    <cellStyle name="Data   - Style2 28 2" xfId="4284" xr:uid="{00000000-0005-0000-0000-0000510C0000}"/>
    <cellStyle name="Data   - Style2 28 2 2" xfId="11595" xr:uid="{00000000-0005-0000-0000-0000520C0000}"/>
    <cellStyle name="Data   - Style2 28 3" xfId="4802" xr:uid="{00000000-0005-0000-0000-0000530C0000}"/>
    <cellStyle name="Data   - Style2 28 3 2" xfId="12113" xr:uid="{00000000-0005-0000-0000-0000540C0000}"/>
    <cellStyle name="Data   - Style2 28 4" xfId="5101" xr:uid="{00000000-0005-0000-0000-0000550C0000}"/>
    <cellStyle name="Data   - Style2 28 4 2" xfId="12412" xr:uid="{00000000-0005-0000-0000-0000560C0000}"/>
    <cellStyle name="Data   - Style2 28 5" xfId="7112" xr:uid="{00000000-0005-0000-0000-0000570C0000}"/>
    <cellStyle name="Data   - Style2 28 5 2" xfId="14420" xr:uid="{00000000-0005-0000-0000-0000580C0000}"/>
    <cellStyle name="Data   - Style2 28 6" xfId="8991" xr:uid="{00000000-0005-0000-0000-0000590C0000}"/>
    <cellStyle name="Data   - Style2 28 6 2" xfId="16299" xr:uid="{00000000-0005-0000-0000-00005A0C0000}"/>
    <cellStyle name="Data   - Style2 28 7" xfId="6992" xr:uid="{00000000-0005-0000-0000-00005B0C0000}"/>
    <cellStyle name="Data   - Style2 28 7 2" xfId="14300" xr:uid="{00000000-0005-0000-0000-00005C0C0000}"/>
    <cellStyle name="Data   - Style2 28 8" xfId="6800" xr:uid="{00000000-0005-0000-0000-00005D0C0000}"/>
    <cellStyle name="Data   - Style2 28 8 2" xfId="14108" xr:uid="{00000000-0005-0000-0000-00005E0C0000}"/>
    <cellStyle name="Data   - Style2 28 9" xfId="10181" xr:uid="{00000000-0005-0000-0000-00005F0C0000}"/>
    <cellStyle name="Data   - Style2 29" xfId="1173" xr:uid="{00000000-0005-0000-0000-0000600C0000}"/>
    <cellStyle name="Data   - Style2 29 2" xfId="4285" xr:uid="{00000000-0005-0000-0000-0000610C0000}"/>
    <cellStyle name="Data   - Style2 29 2 2" xfId="11596" xr:uid="{00000000-0005-0000-0000-0000620C0000}"/>
    <cellStyle name="Data   - Style2 29 3" xfId="4801" xr:uid="{00000000-0005-0000-0000-0000630C0000}"/>
    <cellStyle name="Data   - Style2 29 3 2" xfId="12112" xr:uid="{00000000-0005-0000-0000-0000640C0000}"/>
    <cellStyle name="Data   - Style2 29 4" xfId="5100" xr:uid="{00000000-0005-0000-0000-0000650C0000}"/>
    <cellStyle name="Data   - Style2 29 4 2" xfId="12411" xr:uid="{00000000-0005-0000-0000-0000660C0000}"/>
    <cellStyle name="Data   - Style2 29 5" xfId="7113" xr:uid="{00000000-0005-0000-0000-0000670C0000}"/>
    <cellStyle name="Data   - Style2 29 5 2" xfId="14421" xr:uid="{00000000-0005-0000-0000-0000680C0000}"/>
    <cellStyle name="Data   - Style2 29 6" xfId="7608" xr:uid="{00000000-0005-0000-0000-0000690C0000}"/>
    <cellStyle name="Data   - Style2 29 6 2" xfId="14916" xr:uid="{00000000-0005-0000-0000-00006A0C0000}"/>
    <cellStyle name="Data   - Style2 29 7" xfId="9609" xr:uid="{00000000-0005-0000-0000-00006B0C0000}"/>
    <cellStyle name="Data   - Style2 29 7 2" xfId="16917" xr:uid="{00000000-0005-0000-0000-00006C0C0000}"/>
    <cellStyle name="Data   - Style2 29 8" xfId="9422" xr:uid="{00000000-0005-0000-0000-00006D0C0000}"/>
    <cellStyle name="Data   - Style2 29 8 2" xfId="16730" xr:uid="{00000000-0005-0000-0000-00006E0C0000}"/>
    <cellStyle name="Data   - Style2 29 9" xfId="10182" xr:uid="{00000000-0005-0000-0000-00006F0C0000}"/>
    <cellStyle name="Data   - Style2 3" xfId="1174" xr:uid="{00000000-0005-0000-0000-0000700C0000}"/>
    <cellStyle name="Data   - Style2 3 10" xfId="10183" xr:uid="{00000000-0005-0000-0000-0000710C0000}"/>
    <cellStyle name="Data   - Style2 3 2" xfId="3580" xr:uid="{00000000-0005-0000-0000-0000720C0000}"/>
    <cellStyle name="Data   - Style2 3 2 2" xfId="5604" xr:uid="{00000000-0005-0000-0000-0000730C0000}"/>
    <cellStyle name="Data   - Style2 3 2 2 2" xfId="12913" xr:uid="{00000000-0005-0000-0000-0000740C0000}"/>
    <cellStyle name="Data   - Style2 3 2 3" xfId="5996" xr:uid="{00000000-0005-0000-0000-0000750C0000}"/>
    <cellStyle name="Data   - Style2 3 2 3 2" xfId="13304" xr:uid="{00000000-0005-0000-0000-0000760C0000}"/>
    <cellStyle name="Data   - Style2 3 2 4" xfId="5753" xr:uid="{00000000-0005-0000-0000-0000770C0000}"/>
    <cellStyle name="Data   - Style2 3 2 4 2" xfId="13061" xr:uid="{00000000-0005-0000-0000-0000780C0000}"/>
    <cellStyle name="Data   - Style2 3 2 5" xfId="8805" xr:uid="{00000000-0005-0000-0000-0000790C0000}"/>
    <cellStyle name="Data   - Style2 3 2 5 2" xfId="16113" xr:uid="{00000000-0005-0000-0000-00007A0C0000}"/>
    <cellStyle name="Data   - Style2 3 2 6" xfId="9386" xr:uid="{00000000-0005-0000-0000-00007B0C0000}"/>
    <cellStyle name="Data   - Style2 3 2 6 2" xfId="16694" xr:uid="{00000000-0005-0000-0000-00007C0C0000}"/>
    <cellStyle name="Data   - Style2 3 2 7" xfId="9834" xr:uid="{00000000-0005-0000-0000-00007D0C0000}"/>
    <cellStyle name="Data   - Style2 3 2 7 2" xfId="17142" xr:uid="{00000000-0005-0000-0000-00007E0C0000}"/>
    <cellStyle name="Data   - Style2 3 2 8" xfId="10010" xr:uid="{00000000-0005-0000-0000-00007F0C0000}"/>
    <cellStyle name="Data   - Style2 3 2 8 2" xfId="17318" xr:uid="{00000000-0005-0000-0000-0000800C0000}"/>
    <cellStyle name="Data   - Style2 3 2 9" xfId="10949" xr:uid="{00000000-0005-0000-0000-0000810C0000}"/>
    <cellStyle name="Data   - Style2 3 3" xfId="4286" xr:uid="{00000000-0005-0000-0000-0000820C0000}"/>
    <cellStyle name="Data   - Style2 3 3 2" xfId="11597" xr:uid="{00000000-0005-0000-0000-0000830C0000}"/>
    <cellStyle name="Data   - Style2 3 4" xfId="4800" xr:uid="{00000000-0005-0000-0000-0000840C0000}"/>
    <cellStyle name="Data   - Style2 3 4 2" xfId="12111" xr:uid="{00000000-0005-0000-0000-0000850C0000}"/>
    <cellStyle name="Data   - Style2 3 5" xfId="5099" xr:uid="{00000000-0005-0000-0000-0000860C0000}"/>
    <cellStyle name="Data   - Style2 3 5 2" xfId="12410" xr:uid="{00000000-0005-0000-0000-0000870C0000}"/>
    <cellStyle name="Data   - Style2 3 6" xfId="7114" xr:uid="{00000000-0005-0000-0000-0000880C0000}"/>
    <cellStyle name="Data   - Style2 3 6 2" xfId="14422" xr:uid="{00000000-0005-0000-0000-0000890C0000}"/>
    <cellStyle name="Data   - Style2 3 7" xfId="7607" xr:uid="{00000000-0005-0000-0000-00008A0C0000}"/>
    <cellStyle name="Data   - Style2 3 7 2" xfId="14915" xr:uid="{00000000-0005-0000-0000-00008B0C0000}"/>
    <cellStyle name="Data   - Style2 3 8" xfId="9072" xr:uid="{00000000-0005-0000-0000-00008C0C0000}"/>
    <cellStyle name="Data   - Style2 3 8 2" xfId="16380" xr:uid="{00000000-0005-0000-0000-00008D0C0000}"/>
    <cellStyle name="Data   - Style2 3 9" xfId="6827" xr:uid="{00000000-0005-0000-0000-00008E0C0000}"/>
    <cellStyle name="Data   - Style2 3 9 2" xfId="14135" xr:uid="{00000000-0005-0000-0000-00008F0C0000}"/>
    <cellStyle name="Data   - Style2 30" xfId="1175" xr:uid="{00000000-0005-0000-0000-0000900C0000}"/>
    <cellStyle name="Data   - Style2 30 2" xfId="4287" xr:uid="{00000000-0005-0000-0000-0000910C0000}"/>
    <cellStyle name="Data   - Style2 30 2 2" xfId="11598" xr:uid="{00000000-0005-0000-0000-0000920C0000}"/>
    <cellStyle name="Data   - Style2 30 3" xfId="4799" xr:uid="{00000000-0005-0000-0000-0000930C0000}"/>
    <cellStyle name="Data   - Style2 30 3 2" xfId="12110" xr:uid="{00000000-0005-0000-0000-0000940C0000}"/>
    <cellStyle name="Data   - Style2 30 4" xfId="5098" xr:uid="{00000000-0005-0000-0000-0000950C0000}"/>
    <cellStyle name="Data   - Style2 30 4 2" xfId="12409" xr:uid="{00000000-0005-0000-0000-0000960C0000}"/>
    <cellStyle name="Data   - Style2 30 5" xfId="7115" xr:uid="{00000000-0005-0000-0000-0000970C0000}"/>
    <cellStyle name="Data   - Style2 30 5 2" xfId="14423" xr:uid="{00000000-0005-0000-0000-0000980C0000}"/>
    <cellStyle name="Data   - Style2 30 6" xfId="7606" xr:uid="{00000000-0005-0000-0000-0000990C0000}"/>
    <cellStyle name="Data   - Style2 30 6 2" xfId="14914" xr:uid="{00000000-0005-0000-0000-00009A0C0000}"/>
    <cellStyle name="Data   - Style2 30 7" xfId="8432" xr:uid="{00000000-0005-0000-0000-00009B0C0000}"/>
    <cellStyle name="Data   - Style2 30 7 2" xfId="15740" xr:uid="{00000000-0005-0000-0000-00009C0C0000}"/>
    <cellStyle name="Data   - Style2 30 8" xfId="9797" xr:uid="{00000000-0005-0000-0000-00009D0C0000}"/>
    <cellStyle name="Data   - Style2 30 8 2" xfId="17105" xr:uid="{00000000-0005-0000-0000-00009E0C0000}"/>
    <cellStyle name="Data   - Style2 30 9" xfId="10184" xr:uid="{00000000-0005-0000-0000-00009F0C0000}"/>
    <cellStyle name="Data   - Style2 31" xfId="1176" xr:uid="{00000000-0005-0000-0000-0000A00C0000}"/>
    <cellStyle name="Data   - Style2 31 2" xfId="4288" xr:uid="{00000000-0005-0000-0000-0000A10C0000}"/>
    <cellStyle name="Data   - Style2 31 2 2" xfId="11599" xr:uid="{00000000-0005-0000-0000-0000A20C0000}"/>
    <cellStyle name="Data   - Style2 31 3" xfId="4798" xr:uid="{00000000-0005-0000-0000-0000A30C0000}"/>
    <cellStyle name="Data   - Style2 31 3 2" xfId="12109" xr:uid="{00000000-0005-0000-0000-0000A40C0000}"/>
    <cellStyle name="Data   - Style2 31 4" xfId="5097" xr:uid="{00000000-0005-0000-0000-0000A50C0000}"/>
    <cellStyle name="Data   - Style2 31 4 2" xfId="12408" xr:uid="{00000000-0005-0000-0000-0000A60C0000}"/>
    <cellStyle name="Data   - Style2 31 5" xfId="7116" xr:uid="{00000000-0005-0000-0000-0000A70C0000}"/>
    <cellStyle name="Data   - Style2 31 5 2" xfId="14424" xr:uid="{00000000-0005-0000-0000-0000A80C0000}"/>
    <cellStyle name="Data   - Style2 31 6" xfId="7605" xr:uid="{00000000-0005-0000-0000-0000A90C0000}"/>
    <cellStyle name="Data   - Style2 31 6 2" xfId="14913" xr:uid="{00000000-0005-0000-0000-0000AA0C0000}"/>
    <cellStyle name="Data   - Style2 31 7" xfId="9112" xr:uid="{00000000-0005-0000-0000-0000AB0C0000}"/>
    <cellStyle name="Data   - Style2 31 7 2" xfId="16420" xr:uid="{00000000-0005-0000-0000-0000AC0C0000}"/>
    <cellStyle name="Data   - Style2 31 8" xfId="8150" xr:uid="{00000000-0005-0000-0000-0000AD0C0000}"/>
    <cellStyle name="Data   - Style2 31 8 2" xfId="15458" xr:uid="{00000000-0005-0000-0000-0000AE0C0000}"/>
    <cellStyle name="Data   - Style2 31 9" xfId="10185" xr:uid="{00000000-0005-0000-0000-0000AF0C0000}"/>
    <cellStyle name="Data   - Style2 32" xfId="1177" xr:uid="{00000000-0005-0000-0000-0000B00C0000}"/>
    <cellStyle name="Data   - Style2 32 2" xfId="4289" xr:uid="{00000000-0005-0000-0000-0000B10C0000}"/>
    <cellStyle name="Data   - Style2 32 2 2" xfId="11600" xr:uid="{00000000-0005-0000-0000-0000B20C0000}"/>
    <cellStyle name="Data   - Style2 32 3" xfId="4797" xr:uid="{00000000-0005-0000-0000-0000B30C0000}"/>
    <cellStyle name="Data   - Style2 32 3 2" xfId="12108" xr:uid="{00000000-0005-0000-0000-0000B40C0000}"/>
    <cellStyle name="Data   - Style2 32 4" xfId="5096" xr:uid="{00000000-0005-0000-0000-0000B50C0000}"/>
    <cellStyle name="Data   - Style2 32 4 2" xfId="12407" xr:uid="{00000000-0005-0000-0000-0000B60C0000}"/>
    <cellStyle name="Data   - Style2 32 5" xfId="7117" xr:uid="{00000000-0005-0000-0000-0000B70C0000}"/>
    <cellStyle name="Data   - Style2 32 5 2" xfId="14425" xr:uid="{00000000-0005-0000-0000-0000B80C0000}"/>
    <cellStyle name="Data   - Style2 32 6" xfId="7604" xr:uid="{00000000-0005-0000-0000-0000B90C0000}"/>
    <cellStyle name="Data   - Style2 32 6 2" xfId="14912" xr:uid="{00000000-0005-0000-0000-0000BA0C0000}"/>
    <cellStyle name="Data   - Style2 32 7" xfId="9055" xr:uid="{00000000-0005-0000-0000-0000BB0C0000}"/>
    <cellStyle name="Data   - Style2 32 7 2" xfId="16363" xr:uid="{00000000-0005-0000-0000-0000BC0C0000}"/>
    <cellStyle name="Data   - Style2 32 8" xfId="6828" xr:uid="{00000000-0005-0000-0000-0000BD0C0000}"/>
    <cellStyle name="Data   - Style2 32 8 2" xfId="14136" xr:uid="{00000000-0005-0000-0000-0000BE0C0000}"/>
    <cellStyle name="Data   - Style2 32 9" xfId="10186" xr:uid="{00000000-0005-0000-0000-0000BF0C0000}"/>
    <cellStyle name="Data   - Style2 33" xfId="1178" xr:uid="{00000000-0005-0000-0000-0000C00C0000}"/>
    <cellStyle name="Data   - Style2 33 2" xfId="4290" xr:uid="{00000000-0005-0000-0000-0000C10C0000}"/>
    <cellStyle name="Data   - Style2 33 2 2" xfId="11601" xr:uid="{00000000-0005-0000-0000-0000C20C0000}"/>
    <cellStyle name="Data   - Style2 33 3" xfId="4796" xr:uid="{00000000-0005-0000-0000-0000C30C0000}"/>
    <cellStyle name="Data   - Style2 33 3 2" xfId="12107" xr:uid="{00000000-0005-0000-0000-0000C40C0000}"/>
    <cellStyle name="Data   - Style2 33 4" xfId="5095" xr:uid="{00000000-0005-0000-0000-0000C50C0000}"/>
    <cellStyle name="Data   - Style2 33 4 2" xfId="12406" xr:uid="{00000000-0005-0000-0000-0000C60C0000}"/>
    <cellStyle name="Data   - Style2 33 5" xfId="7118" xr:uid="{00000000-0005-0000-0000-0000C70C0000}"/>
    <cellStyle name="Data   - Style2 33 5 2" xfId="14426" xr:uid="{00000000-0005-0000-0000-0000C80C0000}"/>
    <cellStyle name="Data   - Style2 33 6" xfId="9095" xr:uid="{00000000-0005-0000-0000-0000C90C0000}"/>
    <cellStyle name="Data   - Style2 33 6 2" xfId="16403" xr:uid="{00000000-0005-0000-0000-0000CA0C0000}"/>
    <cellStyle name="Data   - Style2 33 7" xfId="6993" xr:uid="{00000000-0005-0000-0000-0000CB0C0000}"/>
    <cellStyle name="Data   - Style2 33 7 2" xfId="14301" xr:uid="{00000000-0005-0000-0000-0000CC0C0000}"/>
    <cellStyle name="Data   - Style2 33 8" xfId="6829" xr:uid="{00000000-0005-0000-0000-0000CD0C0000}"/>
    <cellStyle name="Data   - Style2 33 8 2" xfId="14137" xr:uid="{00000000-0005-0000-0000-0000CE0C0000}"/>
    <cellStyle name="Data   - Style2 33 9" xfId="10187" xr:uid="{00000000-0005-0000-0000-0000CF0C0000}"/>
    <cellStyle name="Data   - Style2 34" xfId="1179" xr:uid="{00000000-0005-0000-0000-0000D00C0000}"/>
    <cellStyle name="Data   - Style2 34 2" xfId="4291" xr:uid="{00000000-0005-0000-0000-0000D10C0000}"/>
    <cellStyle name="Data   - Style2 34 2 2" xfId="11602" xr:uid="{00000000-0005-0000-0000-0000D20C0000}"/>
    <cellStyle name="Data   - Style2 34 3" xfId="4795" xr:uid="{00000000-0005-0000-0000-0000D30C0000}"/>
    <cellStyle name="Data   - Style2 34 3 2" xfId="12106" xr:uid="{00000000-0005-0000-0000-0000D40C0000}"/>
    <cellStyle name="Data   - Style2 34 4" xfId="5983" xr:uid="{00000000-0005-0000-0000-0000D50C0000}"/>
    <cellStyle name="Data   - Style2 34 4 2" xfId="13291" xr:uid="{00000000-0005-0000-0000-0000D60C0000}"/>
    <cellStyle name="Data   - Style2 34 5" xfId="7119" xr:uid="{00000000-0005-0000-0000-0000D70C0000}"/>
    <cellStyle name="Data   - Style2 34 5 2" xfId="14427" xr:uid="{00000000-0005-0000-0000-0000D80C0000}"/>
    <cellStyle name="Data   - Style2 34 6" xfId="7603" xr:uid="{00000000-0005-0000-0000-0000D90C0000}"/>
    <cellStyle name="Data   - Style2 34 6 2" xfId="14911" xr:uid="{00000000-0005-0000-0000-0000DA0C0000}"/>
    <cellStyle name="Data   - Style2 34 7" xfId="9696" xr:uid="{00000000-0005-0000-0000-0000DB0C0000}"/>
    <cellStyle name="Data   - Style2 34 7 2" xfId="17004" xr:uid="{00000000-0005-0000-0000-0000DC0C0000}"/>
    <cellStyle name="Data   - Style2 34 8" xfId="6830" xr:uid="{00000000-0005-0000-0000-0000DD0C0000}"/>
    <cellStyle name="Data   - Style2 34 8 2" xfId="14138" xr:uid="{00000000-0005-0000-0000-0000DE0C0000}"/>
    <cellStyle name="Data   - Style2 34 9" xfId="10188" xr:uid="{00000000-0005-0000-0000-0000DF0C0000}"/>
    <cellStyle name="Data   - Style2 35" xfId="1180" xr:uid="{00000000-0005-0000-0000-0000E00C0000}"/>
    <cellStyle name="Data   - Style2 35 2" xfId="4292" xr:uid="{00000000-0005-0000-0000-0000E10C0000}"/>
    <cellStyle name="Data   - Style2 35 2 2" xfId="11603" xr:uid="{00000000-0005-0000-0000-0000E20C0000}"/>
    <cellStyle name="Data   - Style2 35 3" xfId="4794" xr:uid="{00000000-0005-0000-0000-0000E30C0000}"/>
    <cellStyle name="Data   - Style2 35 3 2" xfId="12105" xr:uid="{00000000-0005-0000-0000-0000E40C0000}"/>
    <cellStyle name="Data   - Style2 35 4" xfId="5094" xr:uid="{00000000-0005-0000-0000-0000E50C0000}"/>
    <cellStyle name="Data   - Style2 35 4 2" xfId="12405" xr:uid="{00000000-0005-0000-0000-0000E60C0000}"/>
    <cellStyle name="Data   - Style2 35 5" xfId="7120" xr:uid="{00000000-0005-0000-0000-0000E70C0000}"/>
    <cellStyle name="Data   - Style2 35 5 2" xfId="14428" xr:uid="{00000000-0005-0000-0000-0000E80C0000}"/>
    <cellStyle name="Data   - Style2 35 6" xfId="7602" xr:uid="{00000000-0005-0000-0000-0000E90C0000}"/>
    <cellStyle name="Data   - Style2 35 6 2" xfId="14910" xr:uid="{00000000-0005-0000-0000-0000EA0C0000}"/>
    <cellStyle name="Data   - Style2 35 7" xfId="8154" xr:uid="{00000000-0005-0000-0000-0000EB0C0000}"/>
    <cellStyle name="Data   - Style2 35 7 2" xfId="15462" xr:uid="{00000000-0005-0000-0000-0000EC0C0000}"/>
    <cellStyle name="Data   - Style2 35 8" xfId="6831" xr:uid="{00000000-0005-0000-0000-0000ED0C0000}"/>
    <cellStyle name="Data   - Style2 35 8 2" xfId="14139" xr:uid="{00000000-0005-0000-0000-0000EE0C0000}"/>
    <cellStyle name="Data   - Style2 35 9" xfId="10189" xr:uid="{00000000-0005-0000-0000-0000EF0C0000}"/>
    <cellStyle name="Data   - Style2 36" xfId="1181" xr:uid="{00000000-0005-0000-0000-0000F00C0000}"/>
    <cellStyle name="Data   - Style2 36 2" xfId="4293" xr:uid="{00000000-0005-0000-0000-0000F10C0000}"/>
    <cellStyle name="Data   - Style2 36 2 2" xfId="11604" xr:uid="{00000000-0005-0000-0000-0000F20C0000}"/>
    <cellStyle name="Data   - Style2 36 3" xfId="4793" xr:uid="{00000000-0005-0000-0000-0000F30C0000}"/>
    <cellStyle name="Data   - Style2 36 3 2" xfId="12104" xr:uid="{00000000-0005-0000-0000-0000F40C0000}"/>
    <cellStyle name="Data   - Style2 36 4" xfId="5093" xr:uid="{00000000-0005-0000-0000-0000F50C0000}"/>
    <cellStyle name="Data   - Style2 36 4 2" xfId="12404" xr:uid="{00000000-0005-0000-0000-0000F60C0000}"/>
    <cellStyle name="Data   - Style2 36 5" xfId="7121" xr:uid="{00000000-0005-0000-0000-0000F70C0000}"/>
    <cellStyle name="Data   - Style2 36 5 2" xfId="14429" xr:uid="{00000000-0005-0000-0000-0000F80C0000}"/>
    <cellStyle name="Data   - Style2 36 6" xfId="7601" xr:uid="{00000000-0005-0000-0000-0000F90C0000}"/>
    <cellStyle name="Data   - Style2 36 6 2" xfId="14909" xr:uid="{00000000-0005-0000-0000-0000FA0C0000}"/>
    <cellStyle name="Data   - Style2 36 7" xfId="9111" xr:uid="{00000000-0005-0000-0000-0000FB0C0000}"/>
    <cellStyle name="Data   - Style2 36 7 2" xfId="16419" xr:uid="{00000000-0005-0000-0000-0000FC0C0000}"/>
    <cellStyle name="Data   - Style2 36 8" xfId="6832" xr:uid="{00000000-0005-0000-0000-0000FD0C0000}"/>
    <cellStyle name="Data   - Style2 36 8 2" xfId="14140" xr:uid="{00000000-0005-0000-0000-0000FE0C0000}"/>
    <cellStyle name="Data   - Style2 36 9" xfId="10190" xr:uid="{00000000-0005-0000-0000-0000FF0C0000}"/>
    <cellStyle name="Data   - Style2 37" xfId="1182" xr:uid="{00000000-0005-0000-0000-0000000D0000}"/>
    <cellStyle name="Data   - Style2 37 2" xfId="4294" xr:uid="{00000000-0005-0000-0000-0000010D0000}"/>
    <cellStyle name="Data   - Style2 37 2 2" xfId="11605" xr:uid="{00000000-0005-0000-0000-0000020D0000}"/>
    <cellStyle name="Data   - Style2 37 3" xfId="4792" xr:uid="{00000000-0005-0000-0000-0000030D0000}"/>
    <cellStyle name="Data   - Style2 37 3 2" xfId="12103" xr:uid="{00000000-0005-0000-0000-0000040D0000}"/>
    <cellStyle name="Data   - Style2 37 4" xfId="5092" xr:uid="{00000000-0005-0000-0000-0000050D0000}"/>
    <cellStyle name="Data   - Style2 37 4 2" xfId="12403" xr:uid="{00000000-0005-0000-0000-0000060D0000}"/>
    <cellStyle name="Data   - Style2 37 5" xfId="7122" xr:uid="{00000000-0005-0000-0000-0000070D0000}"/>
    <cellStyle name="Data   - Style2 37 5 2" xfId="14430" xr:uid="{00000000-0005-0000-0000-0000080D0000}"/>
    <cellStyle name="Data   - Style2 37 6" xfId="7600" xr:uid="{00000000-0005-0000-0000-0000090D0000}"/>
    <cellStyle name="Data   - Style2 37 6 2" xfId="14908" xr:uid="{00000000-0005-0000-0000-00000A0D0000}"/>
    <cellStyle name="Data   - Style2 37 7" xfId="8155" xr:uid="{00000000-0005-0000-0000-00000B0D0000}"/>
    <cellStyle name="Data   - Style2 37 7 2" xfId="15463" xr:uid="{00000000-0005-0000-0000-00000C0D0000}"/>
    <cellStyle name="Data   - Style2 37 8" xfId="8422" xr:uid="{00000000-0005-0000-0000-00000D0D0000}"/>
    <cellStyle name="Data   - Style2 37 8 2" xfId="15730" xr:uid="{00000000-0005-0000-0000-00000E0D0000}"/>
    <cellStyle name="Data   - Style2 37 9" xfId="10191" xr:uid="{00000000-0005-0000-0000-00000F0D0000}"/>
    <cellStyle name="Data   - Style2 38" xfId="1183" xr:uid="{00000000-0005-0000-0000-0000100D0000}"/>
    <cellStyle name="Data   - Style2 38 2" xfId="4295" xr:uid="{00000000-0005-0000-0000-0000110D0000}"/>
    <cellStyle name="Data   - Style2 38 2 2" xfId="11606" xr:uid="{00000000-0005-0000-0000-0000120D0000}"/>
    <cellStyle name="Data   - Style2 38 3" xfId="4791" xr:uid="{00000000-0005-0000-0000-0000130D0000}"/>
    <cellStyle name="Data   - Style2 38 3 2" xfId="12102" xr:uid="{00000000-0005-0000-0000-0000140D0000}"/>
    <cellStyle name="Data   - Style2 38 4" xfId="5091" xr:uid="{00000000-0005-0000-0000-0000150D0000}"/>
    <cellStyle name="Data   - Style2 38 4 2" xfId="12402" xr:uid="{00000000-0005-0000-0000-0000160D0000}"/>
    <cellStyle name="Data   - Style2 38 5" xfId="7123" xr:uid="{00000000-0005-0000-0000-0000170D0000}"/>
    <cellStyle name="Data   - Style2 38 5 2" xfId="14431" xr:uid="{00000000-0005-0000-0000-0000180D0000}"/>
    <cellStyle name="Data   - Style2 38 6" xfId="7599" xr:uid="{00000000-0005-0000-0000-0000190D0000}"/>
    <cellStyle name="Data   - Style2 38 6 2" xfId="14907" xr:uid="{00000000-0005-0000-0000-00001A0D0000}"/>
    <cellStyle name="Data   - Style2 38 7" xfId="8433" xr:uid="{00000000-0005-0000-0000-00001B0D0000}"/>
    <cellStyle name="Data   - Style2 38 7 2" xfId="15741" xr:uid="{00000000-0005-0000-0000-00001C0D0000}"/>
    <cellStyle name="Data   - Style2 38 8" xfId="6833" xr:uid="{00000000-0005-0000-0000-00001D0D0000}"/>
    <cellStyle name="Data   - Style2 38 8 2" xfId="14141" xr:uid="{00000000-0005-0000-0000-00001E0D0000}"/>
    <cellStyle name="Data   - Style2 38 9" xfId="10192" xr:uid="{00000000-0005-0000-0000-00001F0D0000}"/>
    <cellStyle name="Data   - Style2 39" xfId="1184" xr:uid="{00000000-0005-0000-0000-0000200D0000}"/>
    <cellStyle name="Data   - Style2 39 2" xfId="4296" xr:uid="{00000000-0005-0000-0000-0000210D0000}"/>
    <cellStyle name="Data   - Style2 39 2 2" xfId="11607" xr:uid="{00000000-0005-0000-0000-0000220D0000}"/>
    <cellStyle name="Data   - Style2 39 3" xfId="4790" xr:uid="{00000000-0005-0000-0000-0000230D0000}"/>
    <cellStyle name="Data   - Style2 39 3 2" xfId="12101" xr:uid="{00000000-0005-0000-0000-0000240D0000}"/>
    <cellStyle name="Data   - Style2 39 4" xfId="5090" xr:uid="{00000000-0005-0000-0000-0000250D0000}"/>
    <cellStyle name="Data   - Style2 39 4 2" xfId="12401" xr:uid="{00000000-0005-0000-0000-0000260D0000}"/>
    <cellStyle name="Data   - Style2 39 5" xfId="7124" xr:uid="{00000000-0005-0000-0000-0000270D0000}"/>
    <cellStyle name="Data   - Style2 39 5 2" xfId="14432" xr:uid="{00000000-0005-0000-0000-0000280D0000}"/>
    <cellStyle name="Data   - Style2 39 6" xfId="8731" xr:uid="{00000000-0005-0000-0000-0000290D0000}"/>
    <cellStyle name="Data   - Style2 39 6 2" xfId="16039" xr:uid="{00000000-0005-0000-0000-00002A0D0000}"/>
    <cellStyle name="Data   - Style2 39 7" xfId="8156" xr:uid="{00000000-0005-0000-0000-00002B0D0000}"/>
    <cellStyle name="Data   - Style2 39 7 2" xfId="15464" xr:uid="{00000000-0005-0000-0000-00002C0D0000}"/>
    <cellStyle name="Data   - Style2 39 8" xfId="6834" xr:uid="{00000000-0005-0000-0000-00002D0D0000}"/>
    <cellStyle name="Data   - Style2 39 8 2" xfId="14142" xr:uid="{00000000-0005-0000-0000-00002E0D0000}"/>
    <cellStyle name="Data   - Style2 39 9" xfId="10193" xr:uid="{00000000-0005-0000-0000-00002F0D0000}"/>
    <cellStyle name="Data   - Style2 4" xfId="1185" xr:uid="{00000000-0005-0000-0000-0000300D0000}"/>
    <cellStyle name="Data   - Style2 4 2" xfId="4297" xr:uid="{00000000-0005-0000-0000-0000310D0000}"/>
    <cellStyle name="Data   - Style2 4 2 2" xfId="11608" xr:uid="{00000000-0005-0000-0000-0000320D0000}"/>
    <cellStyle name="Data   - Style2 4 3" xfId="4789" xr:uid="{00000000-0005-0000-0000-0000330D0000}"/>
    <cellStyle name="Data   - Style2 4 3 2" xfId="12100" xr:uid="{00000000-0005-0000-0000-0000340D0000}"/>
    <cellStyle name="Data   - Style2 4 4" xfId="5089" xr:uid="{00000000-0005-0000-0000-0000350D0000}"/>
    <cellStyle name="Data   - Style2 4 4 2" xfId="12400" xr:uid="{00000000-0005-0000-0000-0000360D0000}"/>
    <cellStyle name="Data   - Style2 4 5" xfId="7125" xr:uid="{00000000-0005-0000-0000-0000370D0000}"/>
    <cellStyle name="Data   - Style2 4 5 2" xfId="14433" xr:uid="{00000000-0005-0000-0000-0000380D0000}"/>
    <cellStyle name="Data   - Style2 4 6" xfId="7598" xr:uid="{00000000-0005-0000-0000-0000390D0000}"/>
    <cellStyle name="Data   - Style2 4 6 2" xfId="14906" xr:uid="{00000000-0005-0000-0000-00003A0D0000}"/>
    <cellStyle name="Data   - Style2 4 7" xfId="9110" xr:uid="{00000000-0005-0000-0000-00003B0D0000}"/>
    <cellStyle name="Data   - Style2 4 7 2" xfId="16418" xr:uid="{00000000-0005-0000-0000-00003C0D0000}"/>
    <cellStyle name="Data   - Style2 4 8" xfId="6835" xr:uid="{00000000-0005-0000-0000-00003D0D0000}"/>
    <cellStyle name="Data   - Style2 4 8 2" xfId="14143" xr:uid="{00000000-0005-0000-0000-00003E0D0000}"/>
    <cellStyle name="Data   - Style2 4 9" xfId="10194" xr:uid="{00000000-0005-0000-0000-00003F0D0000}"/>
    <cellStyle name="Data   - Style2 40" xfId="1186" xr:uid="{00000000-0005-0000-0000-0000400D0000}"/>
    <cellStyle name="Data   - Style2 40 2" xfId="4298" xr:uid="{00000000-0005-0000-0000-0000410D0000}"/>
    <cellStyle name="Data   - Style2 40 2 2" xfId="11609" xr:uid="{00000000-0005-0000-0000-0000420D0000}"/>
    <cellStyle name="Data   - Style2 40 3" xfId="4788" xr:uid="{00000000-0005-0000-0000-0000430D0000}"/>
    <cellStyle name="Data   - Style2 40 3 2" xfId="12099" xr:uid="{00000000-0005-0000-0000-0000440D0000}"/>
    <cellStyle name="Data   - Style2 40 4" xfId="5088" xr:uid="{00000000-0005-0000-0000-0000450D0000}"/>
    <cellStyle name="Data   - Style2 40 4 2" xfId="12399" xr:uid="{00000000-0005-0000-0000-0000460D0000}"/>
    <cellStyle name="Data   - Style2 40 5" xfId="7126" xr:uid="{00000000-0005-0000-0000-0000470D0000}"/>
    <cellStyle name="Data   - Style2 40 5 2" xfId="14434" xr:uid="{00000000-0005-0000-0000-0000480D0000}"/>
    <cellStyle name="Data   - Style2 40 6" xfId="7597" xr:uid="{00000000-0005-0000-0000-0000490D0000}"/>
    <cellStyle name="Data   - Style2 40 6 2" xfId="14905" xr:uid="{00000000-0005-0000-0000-00004A0D0000}"/>
    <cellStyle name="Data   - Style2 40 7" xfId="8157" xr:uid="{00000000-0005-0000-0000-00004B0D0000}"/>
    <cellStyle name="Data   - Style2 40 7 2" xfId="15465" xr:uid="{00000000-0005-0000-0000-00004C0D0000}"/>
    <cellStyle name="Data   - Style2 40 8" xfId="6836" xr:uid="{00000000-0005-0000-0000-00004D0D0000}"/>
    <cellStyle name="Data   - Style2 40 8 2" xfId="14144" xr:uid="{00000000-0005-0000-0000-00004E0D0000}"/>
    <cellStyle name="Data   - Style2 40 9" xfId="10195" xr:uid="{00000000-0005-0000-0000-00004F0D0000}"/>
    <cellStyle name="Data   - Style2 41" xfId="1187" xr:uid="{00000000-0005-0000-0000-0000500D0000}"/>
    <cellStyle name="Data   - Style2 41 2" xfId="4299" xr:uid="{00000000-0005-0000-0000-0000510D0000}"/>
    <cellStyle name="Data   - Style2 41 2 2" xfId="11610" xr:uid="{00000000-0005-0000-0000-0000520D0000}"/>
    <cellStyle name="Data   - Style2 41 3" xfId="4787" xr:uid="{00000000-0005-0000-0000-0000530D0000}"/>
    <cellStyle name="Data   - Style2 41 3 2" xfId="12098" xr:uid="{00000000-0005-0000-0000-0000540D0000}"/>
    <cellStyle name="Data   - Style2 41 4" xfId="5087" xr:uid="{00000000-0005-0000-0000-0000550D0000}"/>
    <cellStyle name="Data   - Style2 41 4 2" xfId="12398" xr:uid="{00000000-0005-0000-0000-0000560D0000}"/>
    <cellStyle name="Data   - Style2 41 5" xfId="7127" xr:uid="{00000000-0005-0000-0000-0000570D0000}"/>
    <cellStyle name="Data   - Style2 41 5 2" xfId="14435" xr:uid="{00000000-0005-0000-0000-0000580D0000}"/>
    <cellStyle name="Data   - Style2 41 6" xfId="8558" xr:uid="{00000000-0005-0000-0000-0000590D0000}"/>
    <cellStyle name="Data   - Style2 41 6 2" xfId="15866" xr:uid="{00000000-0005-0000-0000-00005A0D0000}"/>
    <cellStyle name="Data   - Style2 41 7" xfId="9155" xr:uid="{00000000-0005-0000-0000-00005B0D0000}"/>
    <cellStyle name="Data   - Style2 41 7 2" xfId="16463" xr:uid="{00000000-0005-0000-0000-00005C0D0000}"/>
    <cellStyle name="Data   - Style2 41 8" xfId="6837" xr:uid="{00000000-0005-0000-0000-00005D0D0000}"/>
    <cellStyle name="Data   - Style2 41 8 2" xfId="14145" xr:uid="{00000000-0005-0000-0000-00005E0D0000}"/>
    <cellStyle name="Data   - Style2 41 9" xfId="10196" xr:uid="{00000000-0005-0000-0000-00005F0D0000}"/>
    <cellStyle name="Data   - Style2 42" xfId="1188" xr:uid="{00000000-0005-0000-0000-0000600D0000}"/>
    <cellStyle name="Data   - Style2 42 2" xfId="4300" xr:uid="{00000000-0005-0000-0000-0000610D0000}"/>
    <cellStyle name="Data   - Style2 42 2 2" xfId="11611" xr:uid="{00000000-0005-0000-0000-0000620D0000}"/>
    <cellStyle name="Data   - Style2 42 3" xfId="4786" xr:uid="{00000000-0005-0000-0000-0000630D0000}"/>
    <cellStyle name="Data   - Style2 42 3 2" xfId="12097" xr:uid="{00000000-0005-0000-0000-0000640D0000}"/>
    <cellStyle name="Data   - Style2 42 4" xfId="5086" xr:uid="{00000000-0005-0000-0000-0000650D0000}"/>
    <cellStyle name="Data   - Style2 42 4 2" xfId="12397" xr:uid="{00000000-0005-0000-0000-0000660D0000}"/>
    <cellStyle name="Data   - Style2 42 5" xfId="7128" xr:uid="{00000000-0005-0000-0000-0000670D0000}"/>
    <cellStyle name="Data   - Style2 42 5 2" xfId="14436" xr:uid="{00000000-0005-0000-0000-0000680D0000}"/>
    <cellStyle name="Data   - Style2 42 6" xfId="7596" xr:uid="{00000000-0005-0000-0000-0000690D0000}"/>
    <cellStyle name="Data   - Style2 42 6 2" xfId="14904" xr:uid="{00000000-0005-0000-0000-00006A0D0000}"/>
    <cellStyle name="Data   - Style2 42 7" xfId="8158" xr:uid="{00000000-0005-0000-0000-00006B0D0000}"/>
    <cellStyle name="Data   - Style2 42 7 2" xfId="15466" xr:uid="{00000000-0005-0000-0000-00006C0D0000}"/>
    <cellStyle name="Data   - Style2 42 8" xfId="9341" xr:uid="{00000000-0005-0000-0000-00006D0D0000}"/>
    <cellStyle name="Data   - Style2 42 8 2" xfId="16649" xr:uid="{00000000-0005-0000-0000-00006E0D0000}"/>
    <cellStyle name="Data   - Style2 42 9" xfId="10197" xr:uid="{00000000-0005-0000-0000-00006F0D0000}"/>
    <cellStyle name="Data   - Style2 43" xfId="1189" xr:uid="{00000000-0005-0000-0000-0000700D0000}"/>
    <cellStyle name="Data   - Style2 43 2" xfId="4301" xr:uid="{00000000-0005-0000-0000-0000710D0000}"/>
    <cellStyle name="Data   - Style2 43 2 2" xfId="11612" xr:uid="{00000000-0005-0000-0000-0000720D0000}"/>
    <cellStyle name="Data   - Style2 43 3" xfId="4785" xr:uid="{00000000-0005-0000-0000-0000730D0000}"/>
    <cellStyle name="Data   - Style2 43 3 2" xfId="12096" xr:uid="{00000000-0005-0000-0000-0000740D0000}"/>
    <cellStyle name="Data   - Style2 43 4" xfId="5085" xr:uid="{00000000-0005-0000-0000-0000750D0000}"/>
    <cellStyle name="Data   - Style2 43 4 2" xfId="12396" xr:uid="{00000000-0005-0000-0000-0000760D0000}"/>
    <cellStyle name="Data   - Style2 43 5" xfId="7129" xr:uid="{00000000-0005-0000-0000-0000770D0000}"/>
    <cellStyle name="Data   - Style2 43 5 2" xfId="14437" xr:uid="{00000000-0005-0000-0000-0000780D0000}"/>
    <cellStyle name="Data   - Style2 43 6" xfId="7595" xr:uid="{00000000-0005-0000-0000-0000790D0000}"/>
    <cellStyle name="Data   - Style2 43 6 2" xfId="14903" xr:uid="{00000000-0005-0000-0000-00007A0D0000}"/>
    <cellStyle name="Data   - Style2 43 7" xfId="9109" xr:uid="{00000000-0005-0000-0000-00007B0D0000}"/>
    <cellStyle name="Data   - Style2 43 7 2" xfId="16417" xr:uid="{00000000-0005-0000-0000-00007C0D0000}"/>
    <cellStyle name="Data   - Style2 43 8" xfId="6838" xr:uid="{00000000-0005-0000-0000-00007D0D0000}"/>
    <cellStyle name="Data   - Style2 43 8 2" xfId="14146" xr:uid="{00000000-0005-0000-0000-00007E0D0000}"/>
    <cellStyle name="Data   - Style2 43 9" xfId="10198" xr:uid="{00000000-0005-0000-0000-00007F0D0000}"/>
    <cellStyle name="Data   - Style2 44" xfId="1190" xr:uid="{00000000-0005-0000-0000-0000800D0000}"/>
    <cellStyle name="Data   - Style2 44 2" xfId="4302" xr:uid="{00000000-0005-0000-0000-0000810D0000}"/>
    <cellStyle name="Data   - Style2 44 2 2" xfId="11613" xr:uid="{00000000-0005-0000-0000-0000820D0000}"/>
    <cellStyle name="Data   - Style2 44 3" xfId="4784" xr:uid="{00000000-0005-0000-0000-0000830D0000}"/>
    <cellStyle name="Data   - Style2 44 3 2" xfId="12095" xr:uid="{00000000-0005-0000-0000-0000840D0000}"/>
    <cellStyle name="Data   - Style2 44 4" xfId="5084" xr:uid="{00000000-0005-0000-0000-0000850D0000}"/>
    <cellStyle name="Data   - Style2 44 4 2" xfId="12395" xr:uid="{00000000-0005-0000-0000-0000860D0000}"/>
    <cellStyle name="Data   - Style2 44 5" xfId="7130" xr:uid="{00000000-0005-0000-0000-0000870D0000}"/>
    <cellStyle name="Data   - Style2 44 5 2" xfId="14438" xr:uid="{00000000-0005-0000-0000-0000880D0000}"/>
    <cellStyle name="Data   - Style2 44 6" xfId="8557" xr:uid="{00000000-0005-0000-0000-0000890D0000}"/>
    <cellStyle name="Data   - Style2 44 6 2" xfId="15865" xr:uid="{00000000-0005-0000-0000-00008A0D0000}"/>
    <cellStyle name="Data   - Style2 44 7" xfId="8159" xr:uid="{00000000-0005-0000-0000-00008B0D0000}"/>
    <cellStyle name="Data   - Style2 44 7 2" xfId="15467" xr:uid="{00000000-0005-0000-0000-00008C0D0000}"/>
    <cellStyle name="Data   - Style2 44 8" xfId="6839" xr:uid="{00000000-0005-0000-0000-00008D0D0000}"/>
    <cellStyle name="Data   - Style2 44 8 2" xfId="14147" xr:uid="{00000000-0005-0000-0000-00008E0D0000}"/>
    <cellStyle name="Data   - Style2 44 9" xfId="10199" xr:uid="{00000000-0005-0000-0000-00008F0D0000}"/>
    <cellStyle name="Data   - Style2 45" xfId="1191" xr:uid="{00000000-0005-0000-0000-0000900D0000}"/>
    <cellStyle name="Data   - Style2 45 2" xfId="4303" xr:uid="{00000000-0005-0000-0000-0000910D0000}"/>
    <cellStyle name="Data   - Style2 45 2 2" xfId="11614" xr:uid="{00000000-0005-0000-0000-0000920D0000}"/>
    <cellStyle name="Data   - Style2 45 3" xfId="4783" xr:uid="{00000000-0005-0000-0000-0000930D0000}"/>
    <cellStyle name="Data   - Style2 45 3 2" xfId="12094" xr:uid="{00000000-0005-0000-0000-0000940D0000}"/>
    <cellStyle name="Data   - Style2 45 4" xfId="5083" xr:uid="{00000000-0005-0000-0000-0000950D0000}"/>
    <cellStyle name="Data   - Style2 45 4 2" xfId="12394" xr:uid="{00000000-0005-0000-0000-0000960D0000}"/>
    <cellStyle name="Data   - Style2 45 5" xfId="7131" xr:uid="{00000000-0005-0000-0000-0000970D0000}"/>
    <cellStyle name="Data   - Style2 45 5 2" xfId="14439" xr:uid="{00000000-0005-0000-0000-0000980D0000}"/>
    <cellStyle name="Data   - Style2 45 6" xfId="7594" xr:uid="{00000000-0005-0000-0000-0000990D0000}"/>
    <cellStyle name="Data   - Style2 45 6 2" xfId="14902" xr:uid="{00000000-0005-0000-0000-00009A0D0000}"/>
    <cellStyle name="Data   - Style2 45 7" xfId="9289" xr:uid="{00000000-0005-0000-0000-00009B0D0000}"/>
    <cellStyle name="Data   - Style2 45 7 2" xfId="16597" xr:uid="{00000000-0005-0000-0000-00009C0D0000}"/>
    <cellStyle name="Data   - Style2 45 8" xfId="9340" xr:uid="{00000000-0005-0000-0000-00009D0D0000}"/>
    <cellStyle name="Data   - Style2 45 8 2" xfId="16648" xr:uid="{00000000-0005-0000-0000-00009E0D0000}"/>
    <cellStyle name="Data   - Style2 45 9" xfId="10200" xr:uid="{00000000-0005-0000-0000-00009F0D0000}"/>
    <cellStyle name="Data   - Style2 46" xfId="1192" xr:uid="{00000000-0005-0000-0000-0000A00D0000}"/>
    <cellStyle name="Data   - Style2 46 2" xfId="4304" xr:uid="{00000000-0005-0000-0000-0000A10D0000}"/>
    <cellStyle name="Data   - Style2 46 2 2" xfId="11615" xr:uid="{00000000-0005-0000-0000-0000A20D0000}"/>
    <cellStyle name="Data   - Style2 46 3" xfId="4782" xr:uid="{00000000-0005-0000-0000-0000A30D0000}"/>
    <cellStyle name="Data   - Style2 46 3 2" xfId="12093" xr:uid="{00000000-0005-0000-0000-0000A40D0000}"/>
    <cellStyle name="Data   - Style2 46 4" xfId="5082" xr:uid="{00000000-0005-0000-0000-0000A50D0000}"/>
    <cellStyle name="Data   - Style2 46 4 2" xfId="12393" xr:uid="{00000000-0005-0000-0000-0000A60D0000}"/>
    <cellStyle name="Data   - Style2 46 5" xfId="7132" xr:uid="{00000000-0005-0000-0000-0000A70D0000}"/>
    <cellStyle name="Data   - Style2 46 5 2" xfId="14440" xr:uid="{00000000-0005-0000-0000-0000A80D0000}"/>
    <cellStyle name="Data   - Style2 46 6" xfId="7593" xr:uid="{00000000-0005-0000-0000-0000A90D0000}"/>
    <cellStyle name="Data   - Style2 46 6 2" xfId="14901" xr:uid="{00000000-0005-0000-0000-0000AA0D0000}"/>
    <cellStyle name="Data   - Style2 46 7" xfId="8160" xr:uid="{00000000-0005-0000-0000-0000AB0D0000}"/>
    <cellStyle name="Data   - Style2 46 7 2" xfId="15468" xr:uid="{00000000-0005-0000-0000-0000AC0D0000}"/>
    <cellStyle name="Data   - Style2 46 8" xfId="6840" xr:uid="{00000000-0005-0000-0000-0000AD0D0000}"/>
    <cellStyle name="Data   - Style2 46 8 2" xfId="14148" xr:uid="{00000000-0005-0000-0000-0000AE0D0000}"/>
    <cellStyle name="Data   - Style2 46 9" xfId="10201" xr:uid="{00000000-0005-0000-0000-0000AF0D0000}"/>
    <cellStyle name="Data   - Style2 47" xfId="1193" xr:uid="{00000000-0005-0000-0000-0000B00D0000}"/>
    <cellStyle name="Data   - Style2 47 2" xfId="4305" xr:uid="{00000000-0005-0000-0000-0000B10D0000}"/>
    <cellStyle name="Data   - Style2 47 2 2" xfId="11616" xr:uid="{00000000-0005-0000-0000-0000B20D0000}"/>
    <cellStyle name="Data   - Style2 47 3" xfId="4781" xr:uid="{00000000-0005-0000-0000-0000B30D0000}"/>
    <cellStyle name="Data   - Style2 47 3 2" xfId="12092" xr:uid="{00000000-0005-0000-0000-0000B40D0000}"/>
    <cellStyle name="Data   - Style2 47 4" xfId="5081" xr:uid="{00000000-0005-0000-0000-0000B50D0000}"/>
    <cellStyle name="Data   - Style2 47 4 2" xfId="12392" xr:uid="{00000000-0005-0000-0000-0000B60D0000}"/>
    <cellStyle name="Data   - Style2 47 5" xfId="7133" xr:uid="{00000000-0005-0000-0000-0000B70D0000}"/>
    <cellStyle name="Data   - Style2 47 5 2" xfId="14441" xr:uid="{00000000-0005-0000-0000-0000B80D0000}"/>
    <cellStyle name="Data   - Style2 47 6" xfId="8556" xr:uid="{00000000-0005-0000-0000-0000B90D0000}"/>
    <cellStyle name="Data   - Style2 47 6 2" xfId="15864" xr:uid="{00000000-0005-0000-0000-0000BA0D0000}"/>
    <cellStyle name="Data   - Style2 47 7" xfId="9108" xr:uid="{00000000-0005-0000-0000-0000BB0D0000}"/>
    <cellStyle name="Data   - Style2 47 7 2" xfId="16416" xr:uid="{00000000-0005-0000-0000-0000BC0D0000}"/>
    <cellStyle name="Data   - Style2 47 8" xfId="9821" xr:uid="{00000000-0005-0000-0000-0000BD0D0000}"/>
    <cellStyle name="Data   - Style2 47 8 2" xfId="17129" xr:uid="{00000000-0005-0000-0000-0000BE0D0000}"/>
    <cellStyle name="Data   - Style2 47 9" xfId="10202" xr:uid="{00000000-0005-0000-0000-0000BF0D0000}"/>
    <cellStyle name="Data   - Style2 48" xfId="1194" xr:uid="{00000000-0005-0000-0000-0000C00D0000}"/>
    <cellStyle name="Data   - Style2 48 2" xfId="4306" xr:uid="{00000000-0005-0000-0000-0000C10D0000}"/>
    <cellStyle name="Data   - Style2 48 2 2" xfId="11617" xr:uid="{00000000-0005-0000-0000-0000C20D0000}"/>
    <cellStyle name="Data   - Style2 48 3" xfId="4780" xr:uid="{00000000-0005-0000-0000-0000C30D0000}"/>
    <cellStyle name="Data   - Style2 48 3 2" xfId="12091" xr:uid="{00000000-0005-0000-0000-0000C40D0000}"/>
    <cellStyle name="Data   - Style2 48 4" xfId="5080" xr:uid="{00000000-0005-0000-0000-0000C50D0000}"/>
    <cellStyle name="Data   - Style2 48 4 2" xfId="12391" xr:uid="{00000000-0005-0000-0000-0000C60D0000}"/>
    <cellStyle name="Data   - Style2 48 5" xfId="7134" xr:uid="{00000000-0005-0000-0000-0000C70D0000}"/>
    <cellStyle name="Data   - Style2 48 5 2" xfId="14442" xr:uid="{00000000-0005-0000-0000-0000C80D0000}"/>
    <cellStyle name="Data   - Style2 48 6" xfId="7592" xr:uid="{00000000-0005-0000-0000-0000C90D0000}"/>
    <cellStyle name="Data   - Style2 48 6 2" xfId="14900" xr:uid="{00000000-0005-0000-0000-0000CA0D0000}"/>
    <cellStyle name="Data   - Style2 48 7" xfId="8161" xr:uid="{00000000-0005-0000-0000-0000CB0D0000}"/>
    <cellStyle name="Data   - Style2 48 7 2" xfId="15469" xr:uid="{00000000-0005-0000-0000-0000CC0D0000}"/>
    <cellStyle name="Data   - Style2 48 8" xfId="6841" xr:uid="{00000000-0005-0000-0000-0000CD0D0000}"/>
    <cellStyle name="Data   - Style2 48 8 2" xfId="14149" xr:uid="{00000000-0005-0000-0000-0000CE0D0000}"/>
    <cellStyle name="Data   - Style2 48 9" xfId="10203" xr:uid="{00000000-0005-0000-0000-0000CF0D0000}"/>
    <cellStyle name="Data   - Style2 49" xfId="1195" xr:uid="{00000000-0005-0000-0000-0000D00D0000}"/>
    <cellStyle name="Data   - Style2 49 2" xfId="4307" xr:uid="{00000000-0005-0000-0000-0000D10D0000}"/>
    <cellStyle name="Data   - Style2 49 2 2" xfId="11618" xr:uid="{00000000-0005-0000-0000-0000D20D0000}"/>
    <cellStyle name="Data   - Style2 49 3" xfId="4779" xr:uid="{00000000-0005-0000-0000-0000D30D0000}"/>
    <cellStyle name="Data   - Style2 49 3 2" xfId="12090" xr:uid="{00000000-0005-0000-0000-0000D40D0000}"/>
    <cellStyle name="Data   - Style2 49 4" xfId="5079" xr:uid="{00000000-0005-0000-0000-0000D50D0000}"/>
    <cellStyle name="Data   - Style2 49 4 2" xfId="12390" xr:uid="{00000000-0005-0000-0000-0000D60D0000}"/>
    <cellStyle name="Data   - Style2 49 5" xfId="7135" xr:uid="{00000000-0005-0000-0000-0000D70D0000}"/>
    <cellStyle name="Data   - Style2 49 5 2" xfId="14443" xr:uid="{00000000-0005-0000-0000-0000D80D0000}"/>
    <cellStyle name="Data   - Style2 49 6" xfId="7591" xr:uid="{00000000-0005-0000-0000-0000D90D0000}"/>
    <cellStyle name="Data   - Style2 49 6 2" xfId="14899" xr:uid="{00000000-0005-0000-0000-0000DA0D0000}"/>
    <cellStyle name="Data   - Style2 49 7" xfId="6994" xr:uid="{00000000-0005-0000-0000-0000DB0D0000}"/>
    <cellStyle name="Data   - Style2 49 7 2" xfId="14302" xr:uid="{00000000-0005-0000-0000-0000DC0D0000}"/>
    <cellStyle name="Data   - Style2 49 8" xfId="9339" xr:uid="{00000000-0005-0000-0000-0000DD0D0000}"/>
    <cellStyle name="Data   - Style2 49 8 2" xfId="16647" xr:uid="{00000000-0005-0000-0000-0000DE0D0000}"/>
    <cellStyle name="Data   - Style2 49 9" xfId="10204" xr:uid="{00000000-0005-0000-0000-0000DF0D0000}"/>
    <cellStyle name="Data   - Style2 5" xfId="1196" xr:uid="{00000000-0005-0000-0000-0000E00D0000}"/>
    <cellStyle name="Data   - Style2 5 2" xfId="4308" xr:uid="{00000000-0005-0000-0000-0000E10D0000}"/>
    <cellStyle name="Data   - Style2 5 2 2" xfId="11619" xr:uid="{00000000-0005-0000-0000-0000E20D0000}"/>
    <cellStyle name="Data   - Style2 5 3" xfId="4778" xr:uid="{00000000-0005-0000-0000-0000E30D0000}"/>
    <cellStyle name="Data   - Style2 5 3 2" xfId="12089" xr:uid="{00000000-0005-0000-0000-0000E40D0000}"/>
    <cellStyle name="Data   - Style2 5 4" xfId="5078" xr:uid="{00000000-0005-0000-0000-0000E50D0000}"/>
    <cellStyle name="Data   - Style2 5 4 2" xfId="12389" xr:uid="{00000000-0005-0000-0000-0000E60D0000}"/>
    <cellStyle name="Data   - Style2 5 5" xfId="7136" xr:uid="{00000000-0005-0000-0000-0000E70D0000}"/>
    <cellStyle name="Data   - Style2 5 5 2" xfId="14444" xr:uid="{00000000-0005-0000-0000-0000E80D0000}"/>
    <cellStyle name="Data   - Style2 5 6" xfId="8555" xr:uid="{00000000-0005-0000-0000-0000E90D0000}"/>
    <cellStyle name="Data   - Style2 5 6 2" xfId="15863" xr:uid="{00000000-0005-0000-0000-0000EA0D0000}"/>
    <cellStyle name="Data   - Style2 5 7" xfId="8969" xr:uid="{00000000-0005-0000-0000-0000EB0D0000}"/>
    <cellStyle name="Data   - Style2 5 7 2" xfId="16277" xr:uid="{00000000-0005-0000-0000-0000EC0D0000}"/>
    <cellStyle name="Data   - Style2 5 8" xfId="6842" xr:uid="{00000000-0005-0000-0000-0000ED0D0000}"/>
    <cellStyle name="Data   - Style2 5 8 2" xfId="14150" xr:uid="{00000000-0005-0000-0000-0000EE0D0000}"/>
    <cellStyle name="Data   - Style2 5 9" xfId="10205" xr:uid="{00000000-0005-0000-0000-0000EF0D0000}"/>
    <cellStyle name="Data   - Style2 50" xfId="1197" xr:uid="{00000000-0005-0000-0000-0000F00D0000}"/>
    <cellStyle name="Data   - Style2 50 2" xfId="4309" xr:uid="{00000000-0005-0000-0000-0000F10D0000}"/>
    <cellStyle name="Data   - Style2 50 2 2" xfId="11620" xr:uid="{00000000-0005-0000-0000-0000F20D0000}"/>
    <cellStyle name="Data   - Style2 50 3" xfId="4777" xr:uid="{00000000-0005-0000-0000-0000F30D0000}"/>
    <cellStyle name="Data   - Style2 50 3 2" xfId="12088" xr:uid="{00000000-0005-0000-0000-0000F40D0000}"/>
    <cellStyle name="Data   - Style2 50 4" xfId="5077" xr:uid="{00000000-0005-0000-0000-0000F50D0000}"/>
    <cellStyle name="Data   - Style2 50 4 2" xfId="12388" xr:uid="{00000000-0005-0000-0000-0000F60D0000}"/>
    <cellStyle name="Data   - Style2 50 5" xfId="7137" xr:uid="{00000000-0005-0000-0000-0000F70D0000}"/>
    <cellStyle name="Data   - Style2 50 5 2" xfId="14445" xr:uid="{00000000-0005-0000-0000-0000F80D0000}"/>
    <cellStyle name="Data   - Style2 50 6" xfId="7590" xr:uid="{00000000-0005-0000-0000-0000F90D0000}"/>
    <cellStyle name="Data   - Style2 50 6 2" xfId="14898" xr:uid="{00000000-0005-0000-0000-0000FA0D0000}"/>
    <cellStyle name="Data   - Style2 50 7" xfId="8162" xr:uid="{00000000-0005-0000-0000-0000FB0D0000}"/>
    <cellStyle name="Data   - Style2 50 7 2" xfId="15470" xr:uid="{00000000-0005-0000-0000-0000FC0D0000}"/>
    <cellStyle name="Data   - Style2 50 8" xfId="6500" xr:uid="{00000000-0005-0000-0000-0000FD0D0000}"/>
    <cellStyle name="Data   - Style2 50 8 2" xfId="13808" xr:uid="{00000000-0005-0000-0000-0000FE0D0000}"/>
    <cellStyle name="Data   - Style2 50 9" xfId="10206" xr:uid="{00000000-0005-0000-0000-0000FF0D0000}"/>
    <cellStyle name="Data   - Style2 51" xfId="1198" xr:uid="{00000000-0005-0000-0000-0000000E0000}"/>
    <cellStyle name="Data   - Style2 51 2" xfId="4310" xr:uid="{00000000-0005-0000-0000-0000010E0000}"/>
    <cellStyle name="Data   - Style2 51 2 2" xfId="11621" xr:uid="{00000000-0005-0000-0000-0000020E0000}"/>
    <cellStyle name="Data   - Style2 51 3" xfId="4776" xr:uid="{00000000-0005-0000-0000-0000030E0000}"/>
    <cellStyle name="Data   - Style2 51 3 2" xfId="12087" xr:uid="{00000000-0005-0000-0000-0000040E0000}"/>
    <cellStyle name="Data   - Style2 51 4" xfId="5984" xr:uid="{00000000-0005-0000-0000-0000050E0000}"/>
    <cellStyle name="Data   - Style2 51 4 2" xfId="13292" xr:uid="{00000000-0005-0000-0000-0000060E0000}"/>
    <cellStyle name="Data   - Style2 51 5" xfId="7138" xr:uid="{00000000-0005-0000-0000-0000070E0000}"/>
    <cellStyle name="Data   - Style2 51 5 2" xfId="14446" xr:uid="{00000000-0005-0000-0000-0000080E0000}"/>
    <cellStyle name="Data   - Style2 51 6" xfId="7589" xr:uid="{00000000-0005-0000-0000-0000090E0000}"/>
    <cellStyle name="Data   - Style2 51 6 2" xfId="14897" xr:uid="{00000000-0005-0000-0000-00000A0E0000}"/>
    <cellStyle name="Data   - Style2 51 7" xfId="9007" xr:uid="{00000000-0005-0000-0000-00000B0E0000}"/>
    <cellStyle name="Data   - Style2 51 7 2" xfId="16315" xr:uid="{00000000-0005-0000-0000-00000C0E0000}"/>
    <cellStyle name="Data   - Style2 51 8" xfId="6843" xr:uid="{00000000-0005-0000-0000-00000D0E0000}"/>
    <cellStyle name="Data   - Style2 51 8 2" xfId="14151" xr:uid="{00000000-0005-0000-0000-00000E0E0000}"/>
    <cellStyle name="Data   - Style2 51 9" xfId="10207" xr:uid="{00000000-0005-0000-0000-00000F0E0000}"/>
    <cellStyle name="Data   - Style2 52" xfId="1199" xr:uid="{00000000-0005-0000-0000-0000100E0000}"/>
    <cellStyle name="Data   - Style2 52 2" xfId="4311" xr:uid="{00000000-0005-0000-0000-0000110E0000}"/>
    <cellStyle name="Data   - Style2 52 2 2" xfId="11622" xr:uid="{00000000-0005-0000-0000-0000120E0000}"/>
    <cellStyle name="Data   - Style2 52 3" xfId="4775" xr:uid="{00000000-0005-0000-0000-0000130E0000}"/>
    <cellStyle name="Data   - Style2 52 3 2" xfId="12086" xr:uid="{00000000-0005-0000-0000-0000140E0000}"/>
    <cellStyle name="Data   - Style2 52 4" xfId="5076" xr:uid="{00000000-0005-0000-0000-0000150E0000}"/>
    <cellStyle name="Data   - Style2 52 4 2" xfId="12387" xr:uid="{00000000-0005-0000-0000-0000160E0000}"/>
    <cellStyle name="Data   - Style2 52 5" xfId="7139" xr:uid="{00000000-0005-0000-0000-0000170E0000}"/>
    <cellStyle name="Data   - Style2 52 5 2" xfId="14447" xr:uid="{00000000-0005-0000-0000-0000180E0000}"/>
    <cellStyle name="Data   - Style2 52 6" xfId="8992" xr:uid="{00000000-0005-0000-0000-0000190E0000}"/>
    <cellStyle name="Data   - Style2 52 6 2" xfId="16300" xr:uid="{00000000-0005-0000-0000-00001A0E0000}"/>
    <cellStyle name="Data   - Style2 52 7" xfId="8967" xr:uid="{00000000-0005-0000-0000-00001B0E0000}"/>
    <cellStyle name="Data   - Style2 52 7 2" xfId="16275" xr:uid="{00000000-0005-0000-0000-00001C0E0000}"/>
    <cellStyle name="Data   - Style2 52 8" xfId="9338" xr:uid="{00000000-0005-0000-0000-00001D0E0000}"/>
    <cellStyle name="Data   - Style2 52 8 2" xfId="16646" xr:uid="{00000000-0005-0000-0000-00001E0E0000}"/>
    <cellStyle name="Data   - Style2 52 9" xfId="10208" xr:uid="{00000000-0005-0000-0000-00001F0E0000}"/>
    <cellStyle name="Data   - Style2 53" xfId="1200" xr:uid="{00000000-0005-0000-0000-0000200E0000}"/>
    <cellStyle name="Data   - Style2 53 2" xfId="4312" xr:uid="{00000000-0005-0000-0000-0000210E0000}"/>
    <cellStyle name="Data   - Style2 53 2 2" xfId="11623" xr:uid="{00000000-0005-0000-0000-0000220E0000}"/>
    <cellStyle name="Data   - Style2 53 3" xfId="4774" xr:uid="{00000000-0005-0000-0000-0000230E0000}"/>
    <cellStyle name="Data   - Style2 53 3 2" xfId="12085" xr:uid="{00000000-0005-0000-0000-0000240E0000}"/>
    <cellStyle name="Data   - Style2 53 4" xfId="5075" xr:uid="{00000000-0005-0000-0000-0000250E0000}"/>
    <cellStyle name="Data   - Style2 53 4 2" xfId="12386" xr:uid="{00000000-0005-0000-0000-0000260E0000}"/>
    <cellStyle name="Data   - Style2 53 5" xfId="7140" xr:uid="{00000000-0005-0000-0000-0000270E0000}"/>
    <cellStyle name="Data   - Style2 53 5 2" xfId="14448" xr:uid="{00000000-0005-0000-0000-0000280E0000}"/>
    <cellStyle name="Data   - Style2 53 6" xfId="8554" xr:uid="{00000000-0005-0000-0000-0000290E0000}"/>
    <cellStyle name="Data   - Style2 53 6 2" xfId="15862" xr:uid="{00000000-0005-0000-0000-00002A0E0000}"/>
    <cellStyle name="Data   - Style2 53 7" xfId="9610" xr:uid="{00000000-0005-0000-0000-00002B0E0000}"/>
    <cellStyle name="Data   - Style2 53 7 2" xfId="16918" xr:uid="{00000000-0005-0000-0000-00002C0E0000}"/>
    <cellStyle name="Data   - Style2 53 8" xfId="9423" xr:uid="{00000000-0005-0000-0000-00002D0E0000}"/>
    <cellStyle name="Data   - Style2 53 8 2" xfId="16731" xr:uid="{00000000-0005-0000-0000-00002E0E0000}"/>
    <cellStyle name="Data   - Style2 53 9" xfId="10209" xr:uid="{00000000-0005-0000-0000-00002F0E0000}"/>
    <cellStyle name="Data   - Style2 54" xfId="1201" xr:uid="{00000000-0005-0000-0000-0000300E0000}"/>
    <cellStyle name="Data   - Style2 54 2" xfId="4313" xr:uid="{00000000-0005-0000-0000-0000310E0000}"/>
    <cellStyle name="Data   - Style2 54 2 2" xfId="11624" xr:uid="{00000000-0005-0000-0000-0000320E0000}"/>
    <cellStyle name="Data   - Style2 54 3" xfId="4773" xr:uid="{00000000-0005-0000-0000-0000330E0000}"/>
    <cellStyle name="Data   - Style2 54 3 2" xfId="12084" xr:uid="{00000000-0005-0000-0000-0000340E0000}"/>
    <cellStyle name="Data   - Style2 54 4" xfId="5074" xr:uid="{00000000-0005-0000-0000-0000350E0000}"/>
    <cellStyle name="Data   - Style2 54 4 2" xfId="12385" xr:uid="{00000000-0005-0000-0000-0000360E0000}"/>
    <cellStyle name="Data   - Style2 54 5" xfId="7141" xr:uid="{00000000-0005-0000-0000-0000370E0000}"/>
    <cellStyle name="Data   - Style2 54 5 2" xfId="14449" xr:uid="{00000000-0005-0000-0000-0000380E0000}"/>
    <cellStyle name="Data   - Style2 54 6" xfId="7588" xr:uid="{00000000-0005-0000-0000-0000390E0000}"/>
    <cellStyle name="Data   - Style2 54 6 2" xfId="14896" xr:uid="{00000000-0005-0000-0000-00003A0E0000}"/>
    <cellStyle name="Data   - Style2 54 7" xfId="9288" xr:uid="{00000000-0005-0000-0000-00003B0E0000}"/>
    <cellStyle name="Data   - Style2 54 7 2" xfId="16596" xr:uid="{00000000-0005-0000-0000-00003C0E0000}"/>
    <cellStyle name="Data   - Style2 54 8" xfId="6844" xr:uid="{00000000-0005-0000-0000-00003D0E0000}"/>
    <cellStyle name="Data   - Style2 54 8 2" xfId="14152" xr:uid="{00000000-0005-0000-0000-00003E0E0000}"/>
    <cellStyle name="Data   - Style2 54 9" xfId="10210" xr:uid="{00000000-0005-0000-0000-00003F0E0000}"/>
    <cellStyle name="Data   - Style2 55" xfId="1202" xr:uid="{00000000-0005-0000-0000-0000400E0000}"/>
    <cellStyle name="Data   - Style2 55 2" xfId="4314" xr:uid="{00000000-0005-0000-0000-0000410E0000}"/>
    <cellStyle name="Data   - Style2 55 2 2" xfId="11625" xr:uid="{00000000-0005-0000-0000-0000420E0000}"/>
    <cellStyle name="Data   - Style2 55 3" xfId="4772" xr:uid="{00000000-0005-0000-0000-0000430E0000}"/>
    <cellStyle name="Data   - Style2 55 3 2" xfId="12083" xr:uid="{00000000-0005-0000-0000-0000440E0000}"/>
    <cellStyle name="Data   - Style2 55 4" xfId="5073" xr:uid="{00000000-0005-0000-0000-0000450E0000}"/>
    <cellStyle name="Data   - Style2 55 4 2" xfId="12384" xr:uid="{00000000-0005-0000-0000-0000460E0000}"/>
    <cellStyle name="Data   - Style2 55 5" xfId="7142" xr:uid="{00000000-0005-0000-0000-0000470E0000}"/>
    <cellStyle name="Data   - Style2 55 5 2" xfId="14450" xr:uid="{00000000-0005-0000-0000-0000480E0000}"/>
    <cellStyle name="Data   - Style2 55 6" xfId="7587" xr:uid="{00000000-0005-0000-0000-0000490E0000}"/>
    <cellStyle name="Data   - Style2 55 6 2" xfId="14895" xr:uid="{00000000-0005-0000-0000-00004A0E0000}"/>
    <cellStyle name="Data   - Style2 55 7" xfId="8069" xr:uid="{00000000-0005-0000-0000-00004B0E0000}"/>
    <cellStyle name="Data   - Style2 55 7 2" xfId="15377" xr:uid="{00000000-0005-0000-0000-00004C0E0000}"/>
    <cellStyle name="Data   - Style2 55 8" xfId="8066" xr:uid="{00000000-0005-0000-0000-00004D0E0000}"/>
    <cellStyle name="Data   - Style2 55 8 2" xfId="15374" xr:uid="{00000000-0005-0000-0000-00004E0E0000}"/>
    <cellStyle name="Data   - Style2 55 9" xfId="10211" xr:uid="{00000000-0005-0000-0000-00004F0E0000}"/>
    <cellStyle name="Data   - Style2 56" xfId="1203" xr:uid="{00000000-0005-0000-0000-0000500E0000}"/>
    <cellStyle name="Data   - Style2 56 2" xfId="4315" xr:uid="{00000000-0005-0000-0000-0000510E0000}"/>
    <cellStyle name="Data   - Style2 56 2 2" xfId="11626" xr:uid="{00000000-0005-0000-0000-0000520E0000}"/>
    <cellStyle name="Data   - Style2 56 3" xfId="4771" xr:uid="{00000000-0005-0000-0000-0000530E0000}"/>
    <cellStyle name="Data   - Style2 56 3 2" xfId="12082" xr:uid="{00000000-0005-0000-0000-0000540E0000}"/>
    <cellStyle name="Data   - Style2 56 4" xfId="6095" xr:uid="{00000000-0005-0000-0000-0000550E0000}"/>
    <cellStyle name="Data   - Style2 56 4 2" xfId="13403" xr:uid="{00000000-0005-0000-0000-0000560E0000}"/>
    <cellStyle name="Data   - Style2 56 5" xfId="7143" xr:uid="{00000000-0005-0000-0000-0000570E0000}"/>
    <cellStyle name="Data   - Style2 56 5 2" xfId="14451" xr:uid="{00000000-0005-0000-0000-0000580E0000}"/>
    <cellStyle name="Data   - Style2 56 6" xfId="8553" xr:uid="{00000000-0005-0000-0000-0000590E0000}"/>
    <cellStyle name="Data   - Style2 56 6 2" xfId="15861" xr:uid="{00000000-0005-0000-0000-00005A0E0000}"/>
    <cellStyle name="Data   - Style2 56 7" xfId="9006" xr:uid="{00000000-0005-0000-0000-00005B0E0000}"/>
    <cellStyle name="Data   - Style2 56 7 2" xfId="16314" xr:uid="{00000000-0005-0000-0000-00005C0E0000}"/>
    <cellStyle name="Data   - Style2 56 8" xfId="6845" xr:uid="{00000000-0005-0000-0000-00005D0E0000}"/>
    <cellStyle name="Data   - Style2 56 8 2" xfId="14153" xr:uid="{00000000-0005-0000-0000-00005E0E0000}"/>
    <cellStyle name="Data   - Style2 56 9" xfId="10212" xr:uid="{00000000-0005-0000-0000-00005F0E0000}"/>
    <cellStyle name="Data   - Style2 57" xfId="1204" xr:uid="{00000000-0005-0000-0000-0000600E0000}"/>
    <cellStyle name="Data   - Style2 57 2" xfId="4316" xr:uid="{00000000-0005-0000-0000-0000610E0000}"/>
    <cellStyle name="Data   - Style2 57 2 2" xfId="11627" xr:uid="{00000000-0005-0000-0000-0000620E0000}"/>
    <cellStyle name="Data   - Style2 57 3" xfId="4770" xr:uid="{00000000-0005-0000-0000-0000630E0000}"/>
    <cellStyle name="Data   - Style2 57 3 2" xfId="12081" xr:uid="{00000000-0005-0000-0000-0000640E0000}"/>
    <cellStyle name="Data   - Style2 57 4" xfId="5072" xr:uid="{00000000-0005-0000-0000-0000650E0000}"/>
    <cellStyle name="Data   - Style2 57 4 2" xfId="12383" xr:uid="{00000000-0005-0000-0000-0000660E0000}"/>
    <cellStyle name="Data   - Style2 57 5" xfId="7144" xr:uid="{00000000-0005-0000-0000-0000670E0000}"/>
    <cellStyle name="Data   - Style2 57 5 2" xfId="14452" xr:uid="{00000000-0005-0000-0000-0000680E0000}"/>
    <cellStyle name="Data   - Style2 57 6" xfId="7586" xr:uid="{00000000-0005-0000-0000-0000690E0000}"/>
    <cellStyle name="Data   - Style2 57 6 2" xfId="14894" xr:uid="{00000000-0005-0000-0000-00006A0E0000}"/>
    <cellStyle name="Data   - Style2 57 7" xfId="8070" xr:uid="{00000000-0005-0000-0000-00006B0E0000}"/>
    <cellStyle name="Data   - Style2 57 7 2" xfId="15378" xr:uid="{00000000-0005-0000-0000-00006C0E0000}"/>
    <cellStyle name="Data   - Style2 57 8" xfId="9337" xr:uid="{00000000-0005-0000-0000-00006D0E0000}"/>
    <cellStyle name="Data   - Style2 57 8 2" xfId="16645" xr:uid="{00000000-0005-0000-0000-00006E0E0000}"/>
    <cellStyle name="Data   - Style2 57 9" xfId="10213" xr:uid="{00000000-0005-0000-0000-00006F0E0000}"/>
    <cellStyle name="Data   - Style2 58" xfId="1205" xr:uid="{00000000-0005-0000-0000-0000700E0000}"/>
    <cellStyle name="Data   - Style2 58 2" xfId="4317" xr:uid="{00000000-0005-0000-0000-0000710E0000}"/>
    <cellStyle name="Data   - Style2 58 2 2" xfId="11628" xr:uid="{00000000-0005-0000-0000-0000720E0000}"/>
    <cellStyle name="Data   - Style2 58 3" xfId="4769" xr:uid="{00000000-0005-0000-0000-0000730E0000}"/>
    <cellStyle name="Data   - Style2 58 3 2" xfId="12080" xr:uid="{00000000-0005-0000-0000-0000740E0000}"/>
    <cellStyle name="Data   - Style2 58 4" xfId="5071" xr:uid="{00000000-0005-0000-0000-0000750E0000}"/>
    <cellStyle name="Data   - Style2 58 4 2" xfId="12382" xr:uid="{00000000-0005-0000-0000-0000760E0000}"/>
    <cellStyle name="Data   - Style2 58 5" xfId="7145" xr:uid="{00000000-0005-0000-0000-0000770E0000}"/>
    <cellStyle name="Data   - Style2 58 5 2" xfId="14453" xr:uid="{00000000-0005-0000-0000-0000780E0000}"/>
    <cellStyle name="Data   - Style2 58 6" xfId="7585" xr:uid="{00000000-0005-0000-0000-0000790E0000}"/>
    <cellStyle name="Data   - Style2 58 6 2" xfId="14893" xr:uid="{00000000-0005-0000-0000-00007A0E0000}"/>
    <cellStyle name="Data   - Style2 58 7" xfId="8163" xr:uid="{00000000-0005-0000-0000-00007B0E0000}"/>
    <cellStyle name="Data   - Style2 58 7 2" xfId="15471" xr:uid="{00000000-0005-0000-0000-00007C0E0000}"/>
    <cellStyle name="Data   - Style2 58 8" xfId="6846" xr:uid="{00000000-0005-0000-0000-00007D0E0000}"/>
    <cellStyle name="Data   - Style2 58 8 2" xfId="14154" xr:uid="{00000000-0005-0000-0000-00007E0E0000}"/>
    <cellStyle name="Data   - Style2 58 9" xfId="10214" xr:uid="{00000000-0005-0000-0000-00007F0E0000}"/>
    <cellStyle name="Data   - Style2 59" xfId="1206" xr:uid="{00000000-0005-0000-0000-0000800E0000}"/>
    <cellStyle name="Data   - Style2 59 2" xfId="4318" xr:uid="{00000000-0005-0000-0000-0000810E0000}"/>
    <cellStyle name="Data   - Style2 59 2 2" xfId="11629" xr:uid="{00000000-0005-0000-0000-0000820E0000}"/>
    <cellStyle name="Data   - Style2 59 3" xfId="3654" xr:uid="{00000000-0005-0000-0000-0000830E0000}"/>
    <cellStyle name="Data   - Style2 59 3 2" xfId="10965" xr:uid="{00000000-0005-0000-0000-0000840E0000}"/>
    <cellStyle name="Data   - Style2 59 4" xfId="5070" xr:uid="{00000000-0005-0000-0000-0000850E0000}"/>
    <cellStyle name="Data   - Style2 59 4 2" xfId="12381" xr:uid="{00000000-0005-0000-0000-0000860E0000}"/>
    <cellStyle name="Data   - Style2 59 5" xfId="7146" xr:uid="{00000000-0005-0000-0000-0000870E0000}"/>
    <cellStyle name="Data   - Style2 59 5 2" xfId="14454" xr:uid="{00000000-0005-0000-0000-0000880E0000}"/>
    <cellStyle name="Data   - Style2 59 6" xfId="8552" xr:uid="{00000000-0005-0000-0000-0000890E0000}"/>
    <cellStyle name="Data   - Style2 59 6 2" xfId="15860" xr:uid="{00000000-0005-0000-0000-00008A0E0000}"/>
    <cellStyle name="Data   - Style2 59 7" xfId="8071" xr:uid="{00000000-0005-0000-0000-00008B0E0000}"/>
    <cellStyle name="Data   - Style2 59 7 2" xfId="15379" xr:uid="{00000000-0005-0000-0000-00008C0E0000}"/>
    <cellStyle name="Data   - Style2 59 8" xfId="6847" xr:uid="{00000000-0005-0000-0000-00008D0E0000}"/>
    <cellStyle name="Data   - Style2 59 8 2" xfId="14155" xr:uid="{00000000-0005-0000-0000-00008E0E0000}"/>
    <cellStyle name="Data   - Style2 59 9" xfId="10215" xr:uid="{00000000-0005-0000-0000-00008F0E0000}"/>
    <cellStyle name="Data   - Style2 6" xfId="1207" xr:uid="{00000000-0005-0000-0000-0000900E0000}"/>
    <cellStyle name="Data   - Style2 6 2" xfId="4319" xr:uid="{00000000-0005-0000-0000-0000910E0000}"/>
    <cellStyle name="Data   - Style2 6 2 2" xfId="11630" xr:uid="{00000000-0005-0000-0000-0000920E0000}"/>
    <cellStyle name="Data   - Style2 6 3" xfId="4768" xr:uid="{00000000-0005-0000-0000-0000930E0000}"/>
    <cellStyle name="Data   - Style2 6 3 2" xfId="12079" xr:uid="{00000000-0005-0000-0000-0000940E0000}"/>
    <cellStyle name="Data   - Style2 6 4" xfId="5069" xr:uid="{00000000-0005-0000-0000-0000950E0000}"/>
    <cellStyle name="Data   - Style2 6 4 2" xfId="12380" xr:uid="{00000000-0005-0000-0000-0000960E0000}"/>
    <cellStyle name="Data   - Style2 6 5" xfId="7147" xr:uid="{00000000-0005-0000-0000-0000970E0000}"/>
    <cellStyle name="Data   - Style2 6 5 2" xfId="14455" xr:uid="{00000000-0005-0000-0000-0000980E0000}"/>
    <cellStyle name="Data   - Style2 6 6" xfId="7584" xr:uid="{00000000-0005-0000-0000-0000990E0000}"/>
    <cellStyle name="Data   - Style2 6 6 2" xfId="14892" xr:uid="{00000000-0005-0000-0000-00009A0E0000}"/>
    <cellStyle name="Data   - Style2 6 7" xfId="9005" xr:uid="{00000000-0005-0000-0000-00009B0E0000}"/>
    <cellStyle name="Data   - Style2 6 7 2" xfId="16313" xr:uid="{00000000-0005-0000-0000-00009C0E0000}"/>
    <cellStyle name="Data   - Style2 6 8" xfId="8151" xr:uid="{00000000-0005-0000-0000-00009D0E0000}"/>
    <cellStyle name="Data   - Style2 6 8 2" xfId="15459" xr:uid="{00000000-0005-0000-0000-00009E0E0000}"/>
    <cellStyle name="Data   - Style2 6 9" xfId="10216" xr:uid="{00000000-0005-0000-0000-00009F0E0000}"/>
    <cellStyle name="Data   - Style2 60" xfId="1208" xr:uid="{00000000-0005-0000-0000-0000A00E0000}"/>
    <cellStyle name="Data   - Style2 60 2" xfId="4320" xr:uid="{00000000-0005-0000-0000-0000A10E0000}"/>
    <cellStyle name="Data   - Style2 60 2 2" xfId="11631" xr:uid="{00000000-0005-0000-0000-0000A20E0000}"/>
    <cellStyle name="Data   - Style2 60 3" xfId="4767" xr:uid="{00000000-0005-0000-0000-0000A30E0000}"/>
    <cellStyle name="Data   - Style2 60 3 2" xfId="12078" xr:uid="{00000000-0005-0000-0000-0000A40E0000}"/>
    <cellStyle name="Data   - Style2 60 4" xfId="5068" xr:uid="{00000000-0005-0000-0000-0000A50E0000}"/>
    <cellStyle name="Data   - Style2 60 4 2" xfId="12379" xr:uid="{00000000-0005-0000-0000-0000A60E0000}"/>
    <cellStyle name="Data   - Style2 60 5" xfId="7148" xr:uid="{00000000-0005-0000-0000-0000A70E0000}"/>
    <cellStyle name="Data   - Style2 60 5 2" xfId="14456" xr:uid="{00000000-0005-0000-0000-0000A80E0000}"/>
    <cellStyle name="Data   - Style2 60 6" xfId="7583" xr:uid="{00000000-0005-0000-0000-0000A90E0000}"/>
    <cellStyle name="Data   - Style2 60 6 2" xfId="14891" xr:uid="{00000000-0005-0000-0000-0000AA0E0000}"/>
    <cellStyle name="Data   - Style2 60 7" xfId="8072" xr:uid="{00000000-0005-0000-0000-0000AB0E0000}"/>
    <cellStyle name="Data   - Style2 60 7 2" xfId="15380" xr:uid="{00000000-0005-0000-0000-0000AC0E0000}"/>
    <cellStyle name="Data   - Style2 60 8" xfId="9336" xr:uid="{00000000-0005-0000-0000-0000AD0E0000}"/>
    <cellStyle name="Data   - Style2 60 8 2" xfId="16644" xr:uid="{00000000-0005-0000-0000-0000AE0E0000}"/>
    <cellStyle name="Data   - Style2 60 9" xfId="10217" xr:uid="{00000000-0005-0000-0000-0000AF0E0000}"/>
    <cellStyle name="Data   - Style2 61" xfId="1209" xr:uid="{00000000-0005-0000-0000-0000B00E0000}"/>
    <cellStyle name="Data   - Style2 61 2" xfId="4321" xr:uid="{00000000-0005-0000-0000-0000B10E0000}"/>
    <cellStyle name="Data   - Style2 61 2 2" xfId="11632" xr:uid="{00000000-0005-0000-0000-0000B20E0000}"/>
    <cellStyle name="Data   - Style2 61 3" xfId="4766" xr:uid="{00000000-0005-0000-0000-0000B30E0000}"/>
    <cellStyle name="Data   - Style2 61 3 2" xfId="12077" xr:uid="{00000000-0005-0000-0000-0000B40E0000}"/>
    <cellStyle name="Data   - Style2 61 4" xfId="5067" xr:uid="{00000000-0005-0000-0000-0000B50E0000}"/>
    <cellStyle name="Data   - Style2 61 4 2" xfId="12378" xr:uid="{00000000-0005-0000-0000-0000B60E0000}"/>
    <cellStyle name="Data   - Style2 61 5" xfId="7149" xr:uid="{00000000-0005-0000-0000-0000B70E0000}"/>
    <cellStyle name="Data   - Style2 61 5 2" xfId="14457" xr:uid="{00000000-0005-0000-0000-0000B80E0000}"/>
    <cellStyle name="Data   - Style2 61 6" xfId="9254" xr:uid="{00000000-0005-0000-0000-0000B90E0000}"/>
    <cellStyle name="Data   - Style2 61 6 2" xfId="16562" xr:uid="{00000000-0005-0000-0000-0000BA0E0000}"/>
    <cellStyle name="Data   - Style2 61 7" xfId="9068" xr:uid="{00000000-0005-0000-0000-0000BB0E0000}"/>
    <cellStyle name="Data   - Style2 61 7 2" xfId="16376" xr:uid="{00000000-0005-0000-0000-0000BC0E0000}"/>
    <cellStyle name="Data   - Style2 61 8" xfId="6848" xr:uid="{00000000-0005-0000-0000-0000BD0E0000}"/>
    <cellStyle name="Data   - Style2 61 8 2" xfId="14156" xr:uid="{00000000-0005-0000-0000-0000BE0E0000}"/>
    <cellStyle name="Data   - Style2 61 9" xfId="10218" xr:uid="{00000000-0005-0000-0000-0000BF0E0000}"/>
    <cellStyle name="Data   - Style2 62" xfId="1210" xr:uid="{00000000-0005-0000-0000-0000C00E0000}"/>
    <cellStyle name="Data   - Style2 62 2" xfId="4322" xr:uid="{00000000-0005-0000-0000-0000C10E0000}"/>
    <cellStyle name="Data   - Style2 62 2 2" xfId="11633" xr:uid="{00000000-0005-0000-0000-0000C20E0000}"/>
    <cellStyle name="Data   - Style2 62 3" xfId="4765" xr:uid="{00000000-0005-0000-0000-0000C30E0000}"/>
    <cellStyle name="Data   - Style2 62 3 2" xfId="12076" xr:uid="{00000000-0005-0000-0000-0000C40E0000}"/>
    <cellStyle name="Data   - Style2 62 4" xfId="5066" xr:uid="{00000000-0005-0000-0000-0000C50E0000}"/>
    <cellStyle name="Data   - Style2 62 4 2" xfId="12377" xr:uid="{00000000-0005-0000-0000-0000C60E0000}"/>
    <cellStyle name="Data   - Style2 62 5" xfId="7150" xr:uid="{00000000-0005-0000-0000-0000C70E0000}"/>
    <cellStyle name="Data   - Style2 62 5 2" xfId="14458" xr:uid="{00000000-0005-0000-0000-0000C80E0000}"/>
    <cellStyle name="Data   - Style2 62 6" xfId="7582" xr:uid="{00000000-0005-0000-0000-0000C90E0000}"/>
    <cellStyle name="Data   - Style2 62 6 2" xfId="14890" xr:uid="{00000000-0005-0000-0000-0000CA0E0000}"/>
    <cellStyle name="Data   - Style2 62 7" xfId="8073" xr:uid="{00000000-0005-0000-0000-0000CB0E0000}"/>
    <cellStyle name="Data   - Style2 62 7 2" xfId="15381" xr:uid="{00000000-0005-0000-0000-0000CC0E0000}"/>
    <cellStyle name="Data   - Style2 62 8" xfId="8493" xr:uid="{00000000-0005-0000-0000-0000CD0E0000}"/>
    <cellStyle name="Data   - Style2 62 8 2" xfId="15801" xr:uid="{00000000-0005-0000-0000-0000CE0E0000}"/>
    <cellStyle name="Data   - Style2 62 9" xfId="10219" xr:uid="{00000000-0005-0000-0000-0000CF0E0000}"/>
    <cellStyle name="Data   - Style2 63" xfId="1211" xr:uid="{00000000-0005-0000-0000-0000D00E0000}"/>
    <cellStyle name="Data   - Style2 63 2" xfId="4323" xr:uid="{00000000-0005-0000-0000-0000D10E0000}"/>
    <cellStyle name="Data   - Style2 63 2 2" xfId="11634" xr:uid="{00000000-0005-0000-0000-0000D20E0000}"/>
    <cellStyle name="Data   - Style2 63 3" xfId="4764" xr:uid="{00000000-0005-0000-0000-0000D30E0000}"/>
    <cellStyle name="Data   - Style2 63 3 2" xfId="12075" xr:uid="{00000000-0005-0000-0000-0000D40E0000}"/>
    <cellStyle name="Data   - Style2 63 4" xfId="5065" xr:uid="{00000000-0005-0000-0000-0000D50E0000}"/>
    <cellStyle name="Data   - Style2 63 4 2" xfId="12376" xr:uid="{00000000-0005-0000-0000-0000D60E0000}"/>
    <cellStyle name="Data   - Style2 63 5" xfId="7151" xr:uid="{00000000-0005-0000-0000-0000D70E0000}"/>
    <cellStyle name="Data   - Style2 63 5 2" xfId="14459" xr:uid="{00000000-0005-0000-0000-0000D80E0000}"/>
    <cellStyle name="Data   - Style2 63 6" xfId="7581" xr:uid="{00000000-0005-0000-0000-0000D90E0000}"/>
    <cellStyle name="Data   - Style2 63 6 2" xfId="14889" xr:uid="{00000000-0005-0000-0000-0000DA0E0000}"/>
    <cellStyle name="Data   - Style2 63 7" xfId="9004" xr:uid="{00000000-0005-0000-0000-0000DB0E0000}"/>
    <cellStyle name="Data   - Style2 63 7 2" xfId="16312" xr:uid="{00000000-0005-0000-0000-0000DC0E0000}"/>
    <cellStyle name="Data   - Style2 63 8" xfId="6849" xr:uid="{00000000-0005-0000-0000-0000DD0E0000}"/>
    <cellStyle name="Data   - Style2 63 8 2" xfId="14157" xr:uid="{00000000-0005-0000-0000-0000DE0E0000}"/>
    <cellStyle name="Data   - Style2 63 9" xfId="10220" xr:uid="{00000000-0005-0000-0000-0000DF0E0000}"/>
    <cellStyle name="Data   - Style2 64" xfId="1212" xr:uid="{00000000-0005-0000-0000-0000E00E0000}"/>
    <cellStyle name="Data   - Style2 64 2" xfId="4324" xr:uid="{00000000-0005-0000-0000-0000E10E0000}"/>
    <cellStyle name="Data   - Style2 64 2 2" xfId="11635" xr:uid="{00000000-0005-0000-0000-0000E20E0000}"/>
    <cellStyle name="Data   - Style2 64 3" xfId="4763" xr:uid="{00000000-0005-0000-0000-0000E30E0000}"/>
    <cellStyle name="Data   - Style2 64 3 2" xfId="12074" xr:uid="{00000000-0005-0000-0000-0000E40E0000}"/>
    <cellStyle name="Data   - Style2 64 4" xfId="5064" xr:uid="{00000000-0005-0000-0000-0000E50E0000}"/>
    <cellStyle name="Data   - Style2 64 4 2" xfId="12375" xr:uid="{00000000-0005-0000-0000-0000E60E0000}"/>
    <cellStyle name="Data   - Style2 64 5" xfId="7152" xr:uid="{00000000-0005-0000-0000-0000E70E0000}"/>
    <cellStyle name="Data   - Style2 64 5 2" xfId="14460" xr:uid="{00000000-0005-0000-0000-0000E80E0000}"/>
    <cellStyle name="Data   - Style2 64 6" xfId="8551" xr:uid="{00000000-0005-0000-0000-0000E90E0000}"/>
    <cellStyle name="Data   - Style2 64 6 2" xfId="15859" xr:uid="{00000000-0005-0000-0000-0000EA0E0000}"/>
    <cellStyle name="Data   - Style2 64 7" xfId="8539" xr:uid="{00000000-0005-0000-0000-0000EB0E0000}"/>
    <cellStyle name="Data   - Style2 64 7 2" xfId="15847" xr:uid="{00000000-0005-0000-0000-0000EC0E0000}"/>
    <cellStyle name="Data   - Style2 64 8" xfId="9335" xr:uid="{00000000-0005-0000-0000-0000ED0E0000}"/>
    <cellStyle name="Data   - Style2 64 8 2" xfId="16643" xr:uid="{00000000-0005-0000-0000-0000EE0E0000}"/>
    <cellStyle name="Data   - Style2 64 9" xfId="10221" xr:uid="{00000000-0005-0000-0000-0000EF0E0000}"/>
    <cellStyle name="Data   - Style2 65" xfId="1213" xr:uid="{00000000-0005-0000-0000-0000F00E0000}"/>
    <cellStyle name="Data   - Style2 65 2" xfId="4325" xr:uid="{00000000-0005-0000-0000-0000F10E0000}"/>
    <cellStyle name="Data   - Style2 65 2 2" xfId="11636" xr:uid="{00000000-0005-0000-0000-0000F20E0000}"/>
    <cellStyle name="Data   - Style2 65 3" xfId="4762" xr:uid="{00000000-0005-0000-0000-0000F30E0000}"/>
    <cellStyle name="Data   - Style2 65 3 2" xfId="12073" xr:uid="{00000000-0005-0000-0000-0000F40E0000}"/>
    <cellStyle name="Data   - Style2 65 4" xfId="5063" xr:uid="{00000000-0005-0000-0000-0000F50E0000}"/>
    <cellStyle name="Data   - Style2 65 4 2" xfId="12374" xr:uid="{00000000-0005-0000-0000-0000F60E0000}"/>
    <cellStyle name="Data   - Style2 65 5" xfId="7153" xr:uid="{00000000-0005-0000-0000-0000F70E0000}"/>
    <cellStyle name="Data   - Style2 65 5 2" xfId="14461" xr:uid="{00000000-0005-0000-0000-0000F80E0000}"/>
    <cellStyle name="Data   - Style2 65 6" xfId="7580" xr:uid="{00000000-0005-0000-0000-0000F90E0000}"/>
    <cellStyle name="Data   - Style2 65 6 2" xfId="14888" xr:uid="{00000000-0005-0000-0000-0000FA0E0000}"/>
    <cellStyle name="Data   - Style2 65 7" xfId="9312" xr:uid="{00000000-0005-0000-0000-0000FB0E0000}"/>
    <cellStyle name="Data   - Style2 65 7 2" xfId="16620" xr:uid="{00000000-0005-0000-0000-0000FC0E0000}"/>
    <cellStyle name="Data   - Style2 65 8" xfId="6850" xr:uid="{00000000-0005-0000-0000-0000FD0E0000}"/>
    <cellStyle name="Data   - Style2 65 8 2" xfId="14158" xr:uid="{00000000-0005-0000-0000-0000FE0E0000}"/>
    <cellStyle name="Data   - Style2 65 9" xfId="10222" xr:uid="{00000000-0005-0000-0000-0000FF0E0000}"/>
    <cellStyle name="Data   - Style2 66" xfId="1214" xr:uid="{00000000-0005-0000-0000-0000000F0000}"/>
    <cellStyle name="Data   - Style2 66 2" xfId="4326" xr:uid="{00000000-0005-0000-0000-0000010F0000}"/>
    <cellStyle name="Data   - Style2 66 2 2" xfId="11637" xr:uid="{00000000-0005-0000-0000-0000020F0000}"/>
    <cellStyle name="Data   - Style2 66 3" xfId="4761" xr:uid="{00000000-0005-0000-0000-0000030F0000}"/>
    <cellStyle name="Data   - Style2 66 3 2" xfId="12072" xr:uid="{00000000-0005-0000-0000-0000040F0000}"/>
    <cellStyle name="Data   - Style2 66 4" xfId="5062" xr:uid="{00000000-0005-0000-0000-0000050F0000}"/>
    <cellStyle name="Data   - Style2 66 4 2" xfId="12373" xr:uid="{00000000-0005-0000-0000-0000060F0000}"/>
    <cellStyle name="Data   - Style2 66 5" xfId="7154" xr:uid="{00000000-0005-0000-0000-0000070F0000}"/>
    <cellStyle name="Data   - Style2 66 5 2" xfId="14462" xr:uid="{00000000-0005-0000-0000-0000080F0000}"/>
    <cellStyle name="Data   - Style2 66 6" xfId="7579" xr:uid="{00000000-0005-0000-0000-0000090F0000}"/>
    <cellStyle name="Data   - Style2 66 6 2" xfId="14887" xr:uid="{00000000-0005-0000-0000-00000A0F0000}"/>
    <cellStyle name="Data   - Style2 66 7" xfId="8074" xr:uid="{00000000-0005-0000-0000-00000B0F0000}"/>
    <cellStyle name="Data   - Style2 66 7 2" xfId="15382" xr:uid="{00000000-0005-0000-0000-00000C0F0000}"/>
    <cellStyle name="Data   - Style2 66 8" xfId="6851" xr:uid="{00000000-0005-0000-0000-00000D0F0000}"/>
    <cellStyle name="Data   - Style2 66 8 2" xfId="14159" xr:uid="{00000000-0005-0000-0000-00000E0F0000}"/>
    <cellStyle name="Data   - Style2 66 9" xfId="10223" xr:uid="{00000000-0005-0000-0000-00000F0F0000}"/>
    <cellStyle name="Data   - Style2 67" xfId="1215" xr:uid="{00000000-0005-0000-0000-0000100F0000}"/>
    <cellStyle name="Data   - Style2 67 2" xfId="4327" xr:uid="{00000000-0005-0000-0000-0000110F0000}"/>
    <cellStyle name="Data   - Style2 67 2 2" xfId="11638" xr:uid="{00000000-0005-0000-0000-0000120F0000}"/>
    <cellStyle name="Data   - Style2 67 3" xfId="4760" xr:uid="{00000000-0005-0000-0000-0000130F0000}"/>
    <cellStyle name="Data   - Style2 67 3 2" xfId="12071" xr:uid="{00000000-0005-0000-0000-0000140F0000}"/>
    <cellStyle name="Data   - Style2 67 4" xfId="5061" xr:uid="{00000000-0005-0000-0000-0000150F0000}"/>
    <cellStyle name="Data   - Style2 67 4 2" xfId="12372" xr:uid="{00000000-0005-0000-0000-0000160F0000}"/>
    <cellStyle name="Data   - Style2 67 5" xfId="7155" xr:uid="{00000000-0005-0000-0000-0000170F0000}"/>
    <cellStyle name="Data   - Style2 67 5 2" xfId="14463" xr:uid="{00000000-0005-0000-0000-0000180F0000}"/>
    <cellStyle name="Data   - Style2 67 6" xfId="7578" xr:uid="{00000000-0005-0000-0000-0000190F0000}"/>
    <cellStyle name="Data   - Style2 67 6 2" xfId="14886" xr:uid="{00000000-0005-0000-0000-00001A0F0000}"/>
    <cellStyle name="Data   - Style2 67 7" xfId="9344" xr:uid="{00000000-0005-0000-0000-00001B0F0000}"/>
    <cellStyle name="Data   - Style2 67 7 2" xfId="16652" xr:uid="{00000000-0005-0000-0000-00001C0F0000}"/>
    <cellStyle name="Data   - Style2 67 8" xfId="9334" xr:uid="{00000000-0005-0000-0000-00001D0F0000}"/>
    <cellStyle name="Data   - Style2 67 8 2" xfId="16642" xr:uid="{00000000-0005-0000-0000-00001E0F0000}"/>
    <cellStyle name="Data   - Style2 67 9" xfId="10224" xr:uid="{00000000-0005-0000-0000-00001F0F0000}"/>
    <cellStyle name="Data   - Style2 68" xfId="1216" xr:uid="{00000000-0005-0000-0000-0000200F0000}"/>
    <cellStyle name="Data   - Style2 68 2" xfId="4328" xr:uid="{00000000-0005-0000-0000-0000210F0000}"/>
    <cellStyle name="Data   - Style2 68 2 2" xfId="11639" xr:uid="{00000000-0005-0000-0000-0000220F0000}"/>
    <cellStyle name="Data   - Style2 68 3" xfId="4759" xr:uid="{00000000-0005-0000-0000-0000230F0000}"/>
    <cellStyle name="Data   - Style2 68 3 2" xfId="12070" xr:uid="{00000000-0005-0000-0000-0000240F0000}"/>
    <cellStyle name="Data   - Style2 68 4" xfId="5060" xr:uid="{00000000-0005-0000-0000-0000250F0000}"/>
    <cellStyle name="Data   - Style2 68 4 2" xfId="12371" xr:uid="{00000000-0005-0000-0000-0000260F0000}"/>
    <cellStyle name="Data   - Style2 68 5" xfId="7156" xr:uid="{00000000-0005-0000-0000-0000270F0000}"/>
    <cellStyle name="Data   - Style2 68 5 2" xfId="14464" xr:uid="{00000000-0005-0000-0000-0000280F0000}"/>
    <cellStyle name="Data   - Style2 68 6" xfId="7577" xr:uid="{00000000-0005-0000-0000-0000290F0000}"/>
    <cellStyle name="Data   - Style2 68 6 2" xfId="14885" xr:uid="{00000000-0005-0000-0000-00002A0F0000}"/>
    <cellStyle name="Data   - Style2 68 7" xfId="8075" xr:uid="{00000000-0005-0000-0000-00002B0F0000}"/>
    <cellStyle name="Data   - Style2 68 7 2" xfId="15383" xr:uid="{00000000-0005-0000-0000-00002C0F0000}"/>
    <cellStyle name="Data   - Style2 68 8" xfId="6422" xr:uid="{00000000-0005-0000-0000-00002D0F0000}"/>
    <cellStyle name="Data   - Style2 68 8 2" xfId="13730" xr:uid="{00000000-0005-0000-0000-00002E0F0000}"/>
    <cellStyle name="Data   - Style2 68 9" xfId="10225" xr:uid="{00000000-0005-0000-0000-00002F0F0000}"/>
    <cellStyle name="Data   - Style2 69" xfId="1217" xr:uid="{00000000-0005-0000-0000-0000300F0000}"/>
    <cellStyle name="Data   - Style2 69 2" xfId="4329" xr:uid="{00000000-0005-0000-0000-0000310F0000}"/>
    <cellStyle name="Data   - Style2 69 2 2" xfId="11640" xr:uid="{00000000-0005-0000-0000-0000320F0000}"/>
    <cellStyle name="Data   - Style2 69 3" xfId="4758" xr:uid="{00000000-0005-0000-0000-0000330F0000}"/>
    <cellStyle name="Data   - Style2 69 3 2" xfId="12069" xr:uid="{00000000-0005-0000-0000-0000340F0000}"/>
    <cellStyle name="Data   - Style2 69 4" xfId="5059" xr:uid="{00000000-0005-0000-0000-0000350F0000}"/>
    <cellStyle name="Data   - Style2 69 4 2" xfId="12370" xr:uid="{00000000-0005-0000-0000-0000360F0000}"/>
    <cellStyle name="Data   - Style2 69 5" xfId="7157" xr:uid="{00000000-0005-0000-0000-0000370F0000}"/>
    <cellStyle name="Data   - Style2 69 5 2" xfId="14465" xr:uid="{00000000-0005-0000-0000-0000380F0000}"/>
    <cellStyle name="Data   - Style2 69 6" xfId="7576" xr:uid="{00000000-0005-0000-0000-0000390F0000}"/>
    <cellStyle name="Data   - Style2 69 6 2" xfId="14884" xr:uid="{00000000-0005-0000-0000-00003A0F0000}"/>
    <cellStyle name="Data   - Style2 69 7" xfId="6995" xr:uid="{00000000-0005-0000-0000-00003B0F0000}"/>
    <cellStyle name="Data   - Style2 69 7 2" xfId="14303" xr:uid="{00000000-0005-0000-0000-00003C0F0000}"/>
    <cellStyle name="Data   - Style2 69 8" xfId="6852" xr:uid="{00000000-0005-0000-0000-00003D0F0000}"/>
    <cellStyle name="Data   - Style2 69 8 2" xfId="14160" xr:uid="{00000000-0005-0000-0000-00003E0F0000}"/>
    <cellStyle name="Data   - Style2 69 9" xfId="10226" xr:uid="{00000000-0005-0000-0000-00003F0F0000}"/>
    <cellStyle name="Data   - Style2 7" xfId="1218" xr:uid="{00000000-0005-0000-0000-0000400F0000}"/>
    <cellStyle name="Data   - Style2 7 2" xfId="4330" xr:uid="{00000000-0005-0000-0000-0000410F0000}"/>
    <cellStyle name="Data   - Style2 7 2 2" xfId="11641" xr:uid="{00000000-0005-0000-0000-0000420F0000}"/>
    <cellStyle name="Data   - Style2 7 3" xfId="4757" xr:uid="{00000000-0005-0000-0000-0000430F0000}"/>
    <cellStyle name="Data   - Style2 7 3 2" xfId="12068" xr:uid="{00000000-0005-0000-0000-0000440F0000}"/>
    <cellStyle name="Data   - Style2 7 4" xfId="5058" xr:uid="{00000000-0005-0000-0000-0000450F0000}"/>
    <cellStyle name="Data   - Style2 7 4 2" xfId="12369" xr:uid="{00000000-0005-0000-0000-0000460F0000}"/>
    <cellStyle name="Data   - Style2 7 5" xfId="7158" xr:uid="{00000000-0005-0000-0000-0000470F0000}"/>
    <cellStyle name="Data   - Style2 7 5 2" xfId="14466" xr:uid="{00000000-0005-0000-0000-0000480F0000}"/>
    <cellStyle name="Data   - Style2 7 6" xfId="9126" xr:uid="{00000000-0005-0000-0000-0000490F0000}"/>
    <cellStyle name="Data   - Style2 7 6 2" xfId="16434" xr:uid="{00000000-0005-0000-0000-00004A0F0000}"/>
    <cellStyle name="Data   - Style2 7 7" xfId="8543" xr:uid="{00000000-0005-0000-0000-00004B0F0000}"/>
    <cellStyle name="Data   - Style2 7 7 2" xfId="15851" xr:uid="{00000000-0005-0000-0000-00004C0F0000}"/>
    <cellStyle name="Data   - Style2 7 8" xfId="9333" xr:uid="{00000000-0005-0000-0000-00004D0F0000}"/>
    <cellStyle name="Data   - Style2 7 8 2" xfId="16641" xr:uid="{00000000-0005-0000-0000-00004E0F0000}"/>
    <cellStyle name="Data   - Style2 7 9" xfId="10227" xr:uid="{00000000-0005-0000-0000-00004F0F0000}"/>
    <cellStyle name="Data   - Style2 70" xfId="1219" xr:uid="{00000000-0005-0000-0000-0000500F0000}"/>
    <cellStyle name="Data   - Style2 70 2" xfId="4331" xr:uid="{00000000-0005-0000-0000-0000510F0000}"/>
    <cellStyle name="Data   - Style2 70 2 2" xfId="11642" xr:uid="{00000000-0005-0000-0000-0000520F0000}"/>
    <cellStyle name="Data   - Style2 70 3" xfId="4756" xr:uid="{00000000-0005-0000-0000-0000530F0000}"/>
    <cellStyle name="Data   - Style2 70 3 2" xfId="12067" xr:uid="{00000000-0005-0000-0000-0000540F0000}"/>
    <cellStyle name="Data   - Style2 70 4" xfId="5057" xr:uid="{00000000-0005-0000-0000-0000550F0000}"/>
    <cellStyle name="Data   - Style2 70 4 2" xfId="12368" xr:uid="{00000000-0005-0000-0000-0000560F0000}"/>
    <cellStyle name="Data   - Style2 70 5" xfId="7159" xr:uid="{00000000-0005-0000-0000-0000570F0000}"/>
    <cellStyle name="Data   - Style2 70 5 2" xfId="14467" xr:uid="{00000000-0005-0000-0000-0000580F0000}"/>
    <cellStyle name="Data   - Style2 70 6" xfId="7575" xr:uid="{00000000-0005-0000-0000-0000590F0000}"/>
    <cellStyle name="Data   - Style2 70 6 2" xfId="14883" xr:uid="{00000000-0005-0000-0000-00005A0F0000}"/>
    <cellStyle name="Data   - Style2 70 7" xfId="9726" xr:uid="{00000000-0005-0000-0000-00005B0F0000}"/>
    <cellStyle name="Data   - Style2 70 7 2" xfId="17034" xr:uid="{00000000-0005-0000-0000-00005C0F0000}"/>
    <cellStyle name="Data   - Style2 70 8" xfId="6853" xr:uid="{00000000-0005-0000-0000-00005D0F0000}"/>
    <cellStyle name="Data   - Style2 70 8 2" xfId="14161" xr:uid="{00000000-0005-0000-0000-00005E0F0000}"/>
    <cellStyle name="Data   - Style2 70 9" xfId="10228" xr:uid="{00000000-0005-0000-0000-00005F0F0000}"/>
    <cellStyle name="Data   - Style2 71" xfId="1220" xr:uid="{00000000-0005-0000-0000-0000600F0000}"/>
    <cellStyle name="Data   - Style2 71 2" xfId="4332" xr:uid="{00000000-0005-0000-0000-0000610F0000}"/>
    <cellStyle name="Data   - Style2 71 2 2" xfId="11643" xr:uid="{00000000-0005-0000-0000-0000620F0000}"/>
    <cellStyle name="Data   - Style2 71 3" xfId="4755" xr:uid="{00000000-0005-0000-0000-0000630F0000}"/>
    <cellStyle name="Data   - Style2 71 3 2" xfId="12066" xr:uid="{00000000-0005-0000-0000-0000640F0000}"/>
    <cellStyle name="Data   - Style2 71 4" xfId="5056" xr:uid="{00000000-0005-0000-0000-0000650F0000}"/>
    <cellStyle name="Data   - Style2 71 4 2" xfId="12367" xr:uid="{00000000-0005-0000-0000-0000660F0000}"/>
    <cellStyle name="Data   - Style2 71 5" xfId="7160" xr:uid="{00000000-0005-0000-0000-0000670F0000}"/>
    <cellStyle name="Data   - Style2 71 5 2" xfId="14468" xr:uid="{00000000-0005-0000-0000-0000680F0000}"/>
    <cellStyle name="Data   - Style2 71 6" xfId="7574" xr:uid="{00000000-0005-0000-0000-0000690F0000}"/>
    <cellStyle name="Data   - Style2 71 6 2" xfId="14882" xr:uid="{00000000-0005-0000-0000-00006A0F0000}"/>
    <cellStyle name="Data   - Style2 71 7" xfId="8496" xr:uid="{00000000-0005-0000-0000-00006B0F0000}"/>
    <cellStyle name="Data   - Style2 71 7 2" xfId="15804" xr:uid="{00000000-0005-0000-0000-00006C0F0000}"/>
    <cellStyle name="Data   - Style2 71 8" xfId="6854" xr:uid="{00000000-0005-0000-0000-00006D0F0000}"/>
    <cellStyle name="Data   - Style2 71 8 2" xfId="14162" xr:uid="{00000000-0005-0000-0000-00006E0F0000}"/>
    <cellStyle name="Data   - Style2 71 9" xfId="10229" xr:uid="{00000000-0005-0000-0000-00006F0F0000}"/>
    <cellStyle name="Data   - Style2 72" xfId="1221" xr:uid="{00000000-0005-0000-0000-0000700F0000}"/>
    <cellStyle name="Data   - Style2 72 2" xfId="4333" xr:uid="{00000000-0005-0000-0000-0000710F0000}"/>
    <cellStyle name="Data   - Style2 72 2 2" xfId="11644" xr:uid="{00000000-0005-0000-0000-0000720F0000}"/>
    <cellStyle name="Data   - Style2 72 3" xfId="4754" xr:uid="{00000000-0005-0000-0000-0000730F0000}"/>
    <cellStyle name="Data   - Style2 72 3 2" xfId="12065" xr:uid="{00000000-0005-0000-0000-0000740F0000}"/>
    <cellStyle name="Data   - Style2 72 4" xfId="5055" xr:uid="{00000000-0005-0000-0000-0000750F0000}"/>
    <cellStyle name="Data   - Style2 72 4 2" xfId="12366" xr:uid="{00000000-0005-0000-0000-0000760F0000}"/>
    <cellStyle name="Data   - Style2 72 5" xfId="7161" xr:uid="{00000000-0005-0000-0000-0000770F0000}"/>
    <cellStyle name="Data   - Style2 72 5 2" xfId="14469" xr:uid="{00000000-0005-0000-0000-0000780F0000}"/>
    <cellStyle name="Data   - Style2 72 6" xfId="7573" xr:uid="{00000000-0005-0000-0000-0000790F0000}"/>
    <cellStyle name="Data   - Style2 72 6 2" xfId="14881" xr:uid="{00000000-0005-0000-0000-00007A0F0000}"/>
    <cellStyle name="Data   - Style2 72 7" xfId="9267" xr:uid="{00000000-0005-0000-0000-00007B0F0000}"/>
    <cellStyle name="Data   - Style2 72 7 2" xfId="16575" xr:uid="{00000000-0005-0000-0000-00007C0F0000}"/>
    <cellStyle name="Data   - Style2 72 8" xfId="9332" xr:uid="{00000000-0005-0000-0000-00007D0F0000}"/>
    <cellStyle name="Data   - Style2 72 8 2" xfId="16640" xr:uid="{00000000-0005-0000-0000-00007E0F0000}"/>
    <cellStyle name="Data   - Style2 72 9" xfId="10230" xr:uid="{00000000-0005-0000-0000-00007F0F0000}"/>
    <cellStyle name="Data   - Style2 73" xfId="1222" xr:uid="{00000000-0005-0000-0000-0000800F0000}"/>
    <cellStyle name="Data   - Style2 73 2" xfId="4334" xr:uid="{00000000-0005-0000-0000-0000810F0000}"/>
    <cellStyle name="Data   - Style2 73 2 2" xfId="11645" xr:uid="{00000000-0005-0000-0000-0000820F0000}"/>
    <cellStyle name="Data   - Style2 73 3" xfId="4753" xr:uid="{00000000-0005-0000-0000-0000830F0000}"/>
    <cellStyle name="Data   - Style2 73 3 2" xfId="12064" xr:uid="{00000000-0005-0000-0000-0000840F0000}"/>
    <cellStyle name="Data   - Style2 73 4" xfId="5054" xr:uid="{00000000-0005-0000-0000-0000850F0000}"/>
    <cellStyle name="Data   - Style2 73 4 2" xfId="12365" xr:uid="{00000000-0005-0000-0000-0000860F0000}"/>
    <cellStyle name="Data   - Style2 73 5" xfId="7162" xr:uid="{00000000-0005-0000-0000-0000870F0000}"/>
    <cellStyle name="Data   - Style2 73 5 2" xfId="14470" xr:uid="{00000000-0005-0000-0000-0000880F0000}"/>
    <cellStyle name="Data   - Style2 73 6" xfId="7572" xr:uid="{00000000-0005-0000-0000-0000890F0000}"/>
    <cellStyle name="Data   - Style2 73 6 2" xfId="14880" xr:uid="{00000000-0005-0000-0000-00008A0F0000}"/>
    <cellStyle name="Data   - Style2 73 7" xfId="8968" xr:uid="{00000000-0005-0000-0000-00008B0F0000}"/>
    <cellStyle name="Data   - Style2 73 7 2" xfId="16276" xr:uid="{00000000-0005-0000-0000-00008C0F0000}"/>
    <cellStyle name="Data   - Style2 73 8" xfId="6424" xr:uid="{00000000-0005-0000-0000-00008D0F0000}"/>
    <cellStyle name="Data   - Style2 73 8 2" xfId="13732" xr:uid="{00000000-0005-0000-0000-00008E0F0000}"/>
    <cellStyle name="Data   - Style2 73 9" xfId="10231" xr:uid="{00000000-0005-0000-0000-00008F0F0000}"/>
    <cellStyle name="Data   - Style2 74" xfId="1223" xr:uid="{00000000-0005-0000-0000-0000900F0000}"/>
    <cellStyle name="Data   - Style2 74 2" xfId="4335" xr:uid="{00000000-0005-0000-0000-0000910F0000}"/>
    <cellStyle name="Data   - Style2 74 2 2" xfId="11646" xr:uid="{00000000-0005-0000-0000-0000920F0000}"/>
    <cellStyle name="Data   - Style2 74 3" xfId="4752" xr:uid="{00000000-0005-0000-0000-0000930F0000}"/>
    <cellStyle name="Data   - Style2 74 3 2" xfId="12063" xr:uid="{00000000-0005-0000-0000-0000940F0000}"/>
    <cellStyle name="Data   - Style2 74 4" xfId="5053" xr:uid="{00000000-0005-0000-0000-0000950F0000}"/>
    <cellStyle name="Data   - Style2 74 4 2" xfId="12364" xr:uid="{00000000-0005-0000-0000-0000960F0000}"/>
    <cellStyle name="Data   - Style2 74 5" xfId="7163" xr:uid="{00000000-0005-0000-0000-0000970F0000}"/>
    <cellStyle name="Data   - Style2 74 5 2" xfId="14471" xr:uid="{00000000-0005-0000-0000-0000980F0000}"/>
    <cellStyle name="Data   - Style2 74 6" xfId="7571" xr:uid="{00000000-0005-0000-0000-0000990F0000}"/>
    <cellStyle name="Data   - Style2 74 6 2" xfId="14879" xr:uid="{00000000-0005-0000-0000-00009A0F0000}"/>
    <cellStyle name="Data   - Style2 74 7" xfId="9213" xr:uid="{00000000-0005-0000-0000-00009B0F0000}"/>
    <cellStyle name="Data   - Style2 74 7 2" xfId="16521" xr:uid="{00000000-0005-0000-0000-00009C0F0000}"/>
    <cellStyle name="Data   - Style2 74 8" xfId="9411" xr:uid="{00000000-0005-0000-0000-00009D0F0000}"/>
    <cellStyle name="Data   - Style2 74 8 2" xfId="16719" xr:uid="{00000000-0005-0000-0000-00009E0F0000}"/>
    <cellStyle name="Data   - Style2 74 9" xfId="10232" xr:uid="{00000000-0005-0000-0000-00009F0F0000}"/>
    <cellStyle name="Data   - Style2 75" xfId="1224" xr:uid="{00000000-0005-0000-0000-0000A00F0000}"/>
    <cellStyle name="Data   - Style2 75 2" xfId="4336" xr:uid="{00000000-0005-0000-0000-0000A10F0000}"/>
    <cellStyle name="Data   - Style2 75 2 2" xfId="11647" xr:uid="{00000000-0005-0000-0000-0000A20F0000}"/>
    <cellStyle name="Data   - Style2 75 3" xfId="4751" xr:uid="{00000000-0005-0000-0000-0000A30F0000}"/>
    <cellStyle name="Data   - Style2 75 3 2" xfId="12062" xr:uid="{00000000-0005-0000-0000-0000A40F0000}"/>
    <cellStyle name="Data   - Style2 75 4" xfId="5052" xr:uid="{00000000-0005-0000-0000-0000A50F0000}"/>
    <cellStyle name="Data   - Style2 75 4 2" xfId="12363" xr:uid="{00000000-0005-0000-0000-0000A60F0000}"/>
    <cellStyle name="Data   - Style2 75 5" xfId="7164" xr:uid="{00000000-0005-0000-0000-0000A70F0000}"/>
    <cellStyle name="Data   - Style2 75 5 2" xfId="14472" xr:uid="{00000000-0005-0000-0000-0000A80F0000}"/>
    <cellStyle name="Data   - Style2 75 6" xfId="9329" xr:uid="{00000000-0005-0000-0000-0000A90F0000}"/>
    <cellStyle name="Data   - Style2 75 6 2" xfId="16637" xr:uid="{00000000-0005-0000-0000-0000AA0F0000}"/>
    <cellStyle name="Data   - Style2 75 7" xfId="9287" xr:uid="{00000000-0005-0000-0000-0000AB0F0000}"/>
    <cellStyle name="Data   - Style2 75 7 2" xfId="16595" xr:uid="{00000000-0005-0000-0000-0000AC0F0000}"/>
    <cellStyle name="Data   - Style2 75 8" xfId="6855" xr:uid="{00000000-0005-0000-0000-0000AD0F0000}"/>
    <cellStyle name="Data   - Style2 75 8 2" xfId="14163" xr:uid="{00000000-0005-0000-0000-0000AE0F0000}"/>
    <cellStyle name="Data   - Style2 75 9" xfId="10233" xr:uid="{00000000-0005-0000-0000-0000AF0F0000}"/>
    <cellStyle name="Data   - Style2 76" xfId="1225" xr:uid="{00000000-0005-0000-0000-0000B00F0000}"/>
    <cellStyle name="Data   - Style2 76 2" xfId="4337" xr:uid="{00000000-0005-0000-0000-0000B10F0000}"/>
    <cellStyle name="Data   - Style2 76 2 2" xfId="11648" xr:uid="{00000000-0005-0000-0000-0000B20F0000}"/>
    <cellStyle name="Data   - Style2 76 3" xfId="4750" xr:uid="{00000000-0005-0000-0000-0000B30F0000}"/>
    <cellStyle name="Data   - Style2 76 3 2" xfId="12061" xr:uid="{00000000-0005-0000-0000-0000B40F0000}"/>
    <cellStyle name="Data   - Style2 76 4" xfId="5051" xr:uid="{00000000-0005-0000-0000-0000B50F0000}"/>
    <cellStyle name="Data   - Style2 76 4 2" xfId="12362" xr:uid="{00000000-0005-0000-0000-0000B60F0000}"/>
    <cellStyle name="Data   - Style2 76 5" xfId="7165" xr:uid="{00000000-0005-0000-0000-0000B70F0000}"/>
    <cellStyle name="Data   - Style2 76 5 2" xfId="14473" xr:uid="{00000000-0005-0000-0000-0000B80F0000}"/>
    <cellStyle name="Data   - Style2 76 6" xfId="7570" xr:uid="{00000000-0005-0000-0000-0000B90F0000}"/>
    <cellStyle name="Data   - Style2 76 6 2" xfId="14878" xr:uid="{00000000-0005-0000-0000-0000BA0F0000}"/>
    <cellStyle name="Data   - Style2 76 7" xfId="9259" xr:uid="{00000000-0005-0000-0000-0000BB0F0000}"/>
    <cellStyle name="Data   - Style2 76 7 2" xfId="16567" xr:uid="{00000000-0005-0000-0000-0000BC0F0000}"/>
    <cellStyle name="Data   - Style2 76 8" xfId="6856" xr:uid="{00000000-0005-0000-0000-0000BD0F0000}"/>
    <cellStyle name="Data   - Style2 76 8 2" xfId="14164" xr:uid="{00000000-0005-0000-0000-0000BE0F0000}"/>
    <cellStyle name="Data   - Style2 76 9" xfId="10234" xr:uid="{00000000-0005-0000-0000-0000BF0F0000}"/>
    <cellStyle name="Data   - Style2 77" xfId="1226" xr:uid="{00000000-0005-0000-0000-0000C00F0000}"/>
    <cellStyle name="Data   - Style2 77 2" xfId="4338" xr:uid="{00000000-0005-0000-0000-0000C10F0000}"/>
    <cellStyle name="Data   - Style2 77 2 2" xfId="11649" xr:uid="{00000000-0005-0000-0000-0000C20F0000}"/>
    <cellStyle name="Data   - Style2 77 3" xfId="4749" xr:uid="{00000000-0005-0000-0000-0000C30F0000}"/>
    <cellStyle name="Data   - Style2 77 3 2" xfId="12060" xr:uid="{00000000-0005-0000-0000-0000C40F0000}"/>
    <cellStyle name="Data   - Style2 77 4" xfId="5985" xr:uid="{00000000-0005-0000-0000-0000C50F0000}"/>
    <cellStyle name="Data   - Style2 77 4 2" xfId="13293" xr:uid="{00000000-0005-0000-0000-0000C60F0000}"/>
    <cellStyle name="Data   - Style2 77 5" xfId="7166" xr:uid="{00000000-0005-0000-0000-0000C70F0000}"/>
    <cellStyle name="Data   - Style2 77 5 2" xfId="14474" xr:uid="{00000000-0005-0000-0000-0000C80F0000}"/>
    <cellStyle name="Data   - Style2 77 6" xfId="8993" xr:uid="{00000000-0005-0000-0000-0000C90F0000}"/>
    <cellStyle name="Data   - Style2 77 6 2" xfId="16301" xr:uid="{00000000-0005-0000-0000-0000CA0F0000}"/>
    <cellStyle name="Data   - Style2 77 7" xfId="9119" xr:uid="{00000000-0005-0000-0000-0000CB0F0000}"/>
    <cellStyle name="Data   - Style2 77 7 2" xfId="16427" xr:uid="{00000000-0005-0000-0000-0000CC0F0000}"/>
    <cellStyle name="Data   - Style2 77 8" xfId="9410" xr:uid="{00000000-0005-0000-0000-0000CD0F0000}"/>
    <cellStyle name="Data   - Style2 77 8 2" xfId="16718" xr:uid="{00000000-0005-0000-0000-0000CE0F0000}"/>
    <cellStyle name="Data   - Style2 77 9" xfId="10235" xr:uid="{00000000-0005-0000-0000-0000CF0F0000}"/>
    <cellStyle name="Data   - Style2 78" xfId="1227" xr:uid="{00000000-0005-0000-0000-0000D00F0000}"/>
    <cellStyle name="Data   - Style2 78 2" xfId="4339" xr:uid="{00000000-0005-0000-0000-0000D10F0000}"/>
    <cellStyle name="Data   - Style2 78 2 2" xfId="11650" xr:uid="{00000000-0005-0000-0000-0000D20F0000}"/>
    <cellStyle name="Data   - Style2 78 3" xfId="4748" xr:uid="{00000000-0005-0000-0000-0000D30F0000}"/>
    <cellStyle name="Data   - Style2 78 3 2" xfId="12059" xr:uid="{00000000-0005-0000-0000-0000D40F0000}"/>
    <cellStyle name="Data   - Style2 78 4" xfId="5050" xr:uid="{00000000-0005-0000-0000-0000D50F0000}"/>
    <cellStyle name="Data   - Style2 78 4 2" xfId="12361" xr:uid="{00000000-0005-0000-0000-0000D60F0000}"/>
    <cellStyle name="Data   - Style2 78 5" xfId="7167" xr:uid="{00000000-0005-0000-0000-0000D70F0000}"/>
    <cellStyle name="Data   - Style2 78 5 2" xfId="14475" xr:uid="{00000000-0005-0000-0000-0000D80F0000}"/>
    <cellStyle name="Data   - Style2 78 6" xfId="7569" xr:uid="{00000000-0005-0000-0000-0000D90F0000}"/>
    <cellStyle name="Data   - Style2 78 6 2" xfId="14877" xr:uid="{00000000-0005-0000-0000-0000DA0F0000}"/>
    <cellStyle name="Data   - Style2 78 7" xfId="9611" xr:uid="{00000000-0005-0000-0000-0000DB0F0000}"/>
    <cellStyle name="Data   - Style2 78 7 2" xfId="16919" xr:uid="{00000000-0005-0000-0000-0000DC0F0000}"/>
    <cellStyle name="Data   - Style2 78 8" xfId="9424" xr:uid="{00000000-0005-0000-0000-0000DD0F0000}"/>
    <cellStyle name="Data   - Style2 78 8 2" xfId="16732" xr:uid="{00000000-0005-0000-0000-0000DE0F0000}"/>
    <cellStyle name="Data   - Style2 78 9" xfId="10236" xr:uid="{00000000-0005-0000-0000-0000DF0F0000}"/>
    <cellStyle name="Data   - Style2 79" xfId="1228" xr:uid="{00000000-0005-0000-0000-0000E00F0000}"/>
    <cellStyle name="Data   - Style2 79 2" xfId="4340" xr:uid="{00000000-0005-0000-0000-0000E10F0000}"/>
    <cellStyle name="Data   - Style2 79 2 2" xfId="11651" xr:uid="{00000000-0005-0000-0000-0000E20F0000}"/>
    <cellStyle name="Data   - Style2 79 3" xfId="4747" xr:uid="{00000000-0005-0000-0000-0000E30F0000}"/>
    <cellStyle name="Data   - Style2 79 3 2" xfId="12058" xr:uid="{00000000-0005-0000-0000-0000E40F0000}"/>
    <cellStyle name="Data   - Style2 79 4" xfId="5049" xr:uid="{00000000-0005-0000-0000-0000E50F0000}"/>
    <cellStyle name="Data   - Style2 79 4 2" xfId="12360" xr:uid="{00000000-0005-0000-0000-0000E60F0000}"/>
    <cellStyle name="Data   - Style2 79 5" xfId="7168" xr:uid="{00000000-0005-0000-0000-0000E70F0000}"/>
    <cellStyle name="Data   - Style2 79 5 2" xfId="14476" xr:uid="{00000000-0005-0000-0000-0000E80F0000}"/>
    <cellStyle name="Data   - Style2 79 6" xfId="7568" xr:uid="{00000000-0005-0000-0000-0000E90F0000}"/>
    <cellStyle name="Data   - Style2 79 6 2" xfId="14876" xr:uid="{00000000-0005-0000-0000-0000EA0F0000}"/>
    <cellStyle name="Data   - Style2 79 7" xfId="9198" xr:uid="{00000000-0005-0000-0000-0000EB0F0000}"/>
    <cellStyle name="Data   - Style2 79 7 2" xfId="16506" xr:uid="{00000000-0005-0000-0000-0000EC0F0000}"/>
    <cellStyle name="Data   - Style2 79 8" xfId="6857" xr:uid="{00000000-0005-0000-0000-0000ED0F0000}"/>
    <cellStyle name="Data   - Style2 79 8 2" xfId="14165" xr:uid="{00000000-0005-0000-0000-0000EE0F0000}"/>
    <cellStyle name="Data   - Style2 79 9" xfId="10237" xr:uid="{00000000-0005-0000-0000-0000EF0F0000}"/>
    <cellStyle name="Data   - Style2 8" xfId="1229" xr:uid="{00000000-0005-0000-0000-0000F00F0000}"/>
    <cellStyle name="Data   - Style2 8 2" xfId="4341" xr:uid="{00000000-0005-0000-0000-0000F10F0000}"/>
    <cellStyle name="Data   - Style2 8 2 2" xfId="11652" xr:uid="{00000000-0005-0000-0000-0000F20F0000}"/>
    <cellStyle name="Data   - Style2 8 3" xfId="4746" xr:uid="{00000000-0005-0000-0000-0000F30F0000}"/>
    <cellStyle name="Data   - Style2 8 3 2" xfId="12057" xr:uid="{00000000-0005-0000-0000-0000F40F0000}"/>
    <cellStyle name="Data   - Style2 8 4" xfId="5048" xr:uid="{00000000-0005-0000-0000-0000F50F0000}"/>
    <cellStyle name="Data   - Style2 8 4 2" xfId="12359" xr:uid="{00000000-0005-0000-0000-0000F60F0000}"/>
    <cellStyle name="Data   - Style2 8 5" xfId="7169" xr:uid="{00000000-0005-0000-0000-0000F70F0000}"/>
    <cellStyle name="Data   - Style2 8 5 2" xfId="14477" xr:uid="{00000000-0005-0000-0000-0000F80F0000}"/>
    <cellStyle name="Data   - Style2 8 6" xfId="7567" xr:uid="{00000000-0005-0000-0000-0000F90F0000}"/>
    <cellStyle name="Data   - Style2 8 6 2" xfId="14875" xr:uid="{00000000-0005-0000-0000-0000FA0F0000}"/>
    <cellStyle name="Data   - Style2 8 7" xfId="9174" xr:uid="{00000000-0005-0000-0000-0000FB0F0000}"/>
    <cellStyle name="Data   - Style2 8 7 2" xfId="16482" xr:uid="{00000000-0005-0000-0000-0000FC0F0000}"/>
    <cellStyle name="Data   - Style2 8 8" xfId="9746" xr:uid="{00000000-0005-0000-0000-0000FD0F0000}"/>
    <cellStyle name="Data   - Style2 8 8 2" xfId="17054" xr:uid="{00000000-0005-0000-0000-0000FE0F0000}"/>
    <cellStyle name="Data   - Style2 8 9" xfId="10238" xr:uid="{00000000-0005-0000-0000-0000FF0F0000}"/>
    <cellStyle name="Data   - Style2 80" xfId="1230" xr:uid="{00000000-0005-0000-0000-000000100000}"/>
    <cellStyle name="Data   - Style2 80 2" xfId="4342" xr:uid="{00000000-0005-0000-0000-000001100000}"/>
    <cellStyle name="Data   - Style2 80 2 2" xfId="11653" xr:uid="{00000000-0005-0000-0000-000002100000}"/>
    <cellStyle name="Data   - Style2 80 3" xfId="4745" xr:uid="{00000000-0005-0000-0000-000003100000}"/>
    <cellStyle name="Data   - Style2 80 3 2" xfId="12056" xr:uid="{00000000-0005-0000-0000-000004100000}"/>
    <cellStyle name="Data   - Style2 80 4" xfId="5047" xr:uid="{00000000-0005-0000-0000-000005100000}"/>
    <cellStyle name="Data   - Style2 80 4 2" xfId="12358" xr:uid="{00000000-0005-0000-0000-000006100000}"/>
    <cellStyle name="Data   - Style2 80 5" xfId="7170" xr:uid="{00000000-0005-0000-0000-000007100000}"/>
    <cellStyle name="Data   - Style2 80 5 2" xfId="14478" xr:uid="{00000000-0005-0000-0000-000008100000}"/>
    <cellStyle name="Data   - Style2 80 6" xfId="7566" xr:uid="{00000000-0005-0000-0000-000009100000}"/>
    <cellStyle name="Data   - Style2 80 6 2" xfId="14874" xr:uid="{00000000-0005-0000-0000-00000A100000}"/>
    <cellStyle name="Data   - Style2 80 7" xfId="9107" xr:uid="{00000000-0005-0000-0000-00000B100000}"/>
    <cellStyle name="Data   - Style2 80 7 2" xfId="16415" xr:uid="{00000000-0005-0000-0000-00000C100000}"/>
    <cellStyle name="Data   - Style2 80 8" xfId="6494" xr:uid="{00000000-0005-0000-0000-00000D100000}"/>
    <cellStyle name="Data   - Style2 80 8 2" xfId="13802" xr:uid="{00000000-0005-0000-0000-00000E100000}"/>
    <cellStyle name="Data   - Style2 80 9" xfId="10239" xr:uid="{00000000-0005-0000-0000-00000F100000}"/>
    <cellStyle name="Data   - Style2 81" xfId="1231" xr:uid="{00000000-0005-0000-0000-000010100000}"/>
    <cellStyle name="Data   - Style2 81 2" xfId="4343" xr:uid="{00000000-0005-0000-0000-000011100000}"/>
    <cellStyle name="Data   - Style2 81 2 2" xfId="11654" xr:uid="{00000000-0005-0000-0000-000012100000}"/>
    <cellStyle name="Data   - Style2 81 3" xfId="4744" xr:uid="{00000000-0005-0000-0000-000013100000}"/>
    <cellStyle name="Data   - Style2 81 3 2" xfId="12055" xr:uid="{00000000-0005-0000-0000-000014100000}"/>
    <cellStyle name="Data   - Style2 81 4" xfId="5046" xr:uid="{00000000-0005-0000-0000-000015100000}"/>
    <cellStyle name="Data   - Style2 81 4 2" xfId="12357" xr:uid="{00000000-0005-0000-0000-000016100000}"/>
    <cellStyle name="Data   - Style2 81 5" xfId="7171" xr:uid="{00000000-0005-0000-0000-000017100000}"/>
    <cellStyle name="Data   - Style2 81 5 2" xfId="14479" xr:uid="{00000000-0005-0000-0000-000018100000}"/>
    <cellStyle name="Data   - Style2 81 6" xfId="7565" xr:uid="{00000000-0005-0000-0000-000019100000}"/>
    <cellStyle name="Data   - Style2 81 6 2" xfId="14873" xr:uid="{00000000-0005-0000-0000-00001A100000}"/>
    <cellStyle name="Data   - Style2 81 7" xfId="9003" xr:uid="{00000000-0005-0000-0000-00001B100000}"/>
    <cellStyle name="Data   - Style2 81 7 2" xfId="16311" xr:uid="{00000000-0005-0000-0000-00001C100000}"/>
    <cellStyle name="Data   - Style2 81 8" xfId="6533" xr:uid="{00000000-0005-0000-0000-00001D100000}"/>
    <cellStyle name="Data   - Style2 81 8 2" xfId="13841" xr:uid="{00000000-0005-0000-0000-00001E100000}"/>
    <cellStyle name="Data   - Style2 81 9" xfId="10240" xr:uid="{00000000-0005-0000-0000-00001F100000}"/>
    <cellStyle name="Data   - Style2 82" xfId="1232" xr:uid="{00000000-0005-0000-0000-000020100000}"/>
    <cellStyle name="Data   - Style2 82 2" xfId="4344" xr:uid="{00000000-0005-0000-0000-000021100000}"/>
    <cellStyle name="Data   - Style2 82 2 2" xfId="11655" xr:uid="{00000000-0005-0000-0000-000022100000}"/>
    <cellStyle name="Data   - Style2 82 3" xfId="4743" xr:uid="{00000000-0005-0000-0000-000023100000}"/>
    <cellStyle name="Data   - Style2 82 3 2" xfId="12054" xr:uid="{00000000-0005-0000-0000-000024100000}"/>
    <cellStyle name="Data   - Style2 82 4" xfId="5045" xr:uid="{00000000-0005-0000-0000-000025100000}"/>
    <cellStyle name="Data   - Style2 82 4 2" xfId="12356" xr:uid="{00000000-0005-0000-0000-000026100000}"/>
    <cellStyle name="Data   - Style2 82 5" xfId="7172" xr:uid="{00000000-0005-0000-0000-000027100000}"/>
    <cellStyle name="Data   - Style2 82 5 2" xfId="14480" xr:uid="{00000000-0005-0000-0000-000028100000}"/>
    <cellStyle name="Data   - Style2 82 6" xfId="8469" xr:uid="{00000000-0005-0000-0000-000029100000}"/>
    <cellStyle name="Data   - Style2 82 6 2" xfId="15777" xr:uid="{00000000-0005-0000-0000-00002A100000}"/>
    <cellStyle name="Data   - Style2 82 7" xfId="6996" xr:uid="{00000000-0005-0000-0000-00002B100000}"/>
    <cellStyle name="Data   - Style2 82 7 2" xfId="14304" xr:uid="{00000000-0005-0000-0000-00002C100000}"/>
    <cellStyle name="Data   - Style2 82 8" xfId="9748" xr:uid="{00000000-0005-0000-0000-00002D100000}"/>
    <cellStyle name="Data   - Style2 82 8 2" xfId="17056" xr:uid="{00000000-0005-0000-0000-00002E100000}"/>
    <cellStyle name="Data   - Style2 82 9" xfId="10241" xr:uid="{00000000-0005-0000-0000-00002F100000}"/>
    <cellStyle name="Data   - Style2 83" xfId="1233" xr:uid="{00000000-0005-0000-0000-000030100000}"/>
    <cellStyle name="Data   - Style2 83 2" xfId="4345" xr:uid="{00000000-0005-0000-0000-000031100000}"/>
    <cellStyle name="Data   - Style2 83 2 2" xfId="11656" xr:uid="{00000000-0005-0000-0000-000032100000}"/>
    <cellStyle name="Data   - Style2 83 3" xfId="4742" xr:uid="{00000000-0005-0000-0000-000033100000}"/>
    <cellStyle name="Data   - Style2 83 3 2" xfId="12053" xr:uid="{00000000-0005-0000-0000-000034100000}"/>
    <cellStyle name="Data   - Style2 83 4" xfId="5044" xr:uid="{00000000-0005-0000-0000-000035100000}"/>
    <cellStyle name="Data   - Style2 83 4 2" xfId="12355" xr:uid="{00000000-0005-0000-0000-000036100000}"/>
    <cellStyle name="Data   - Style2 83 5" xfId="7173" xr:uid="{00000000-0005-0000-0000-000037100000}"/>
    <cellStyle name="Data   - Style2 83 5 2" xfId="14481" xr:uid="{00000000-0005-0000-0000-000038100000}"/>
    <cellStyle name="Data   - Style2 83 6" xfId="7564" xr:uid="{00000000-0005-0000-0000-000039100000}"/>
    <cellStyle name="Data   - Style2 83 6 2" xfId="14872" xr:uid="{00000000-0005-0000-0000-00003A100000}"/>
    <cellStyle name="Data   - Style2 83 7" xfId="8955" xr:uid="{00000000-0005-0000-0000-00003B100000}"/>
    <cellStyle name="Data   - Style2 83 7 2" xfId="16263" xr:uid="{00000000-0005-0000-0000-00003C100000}"/>
    <cellStyle name="Data   - Style2 83 8" xfId="9743" xr:uid="{00000000-0005-0000-0000-00003D100000}"/>
    <cellStyle name="Data   - Style2 83 8 2" xfId="17051" xr:uid="{00000000-0005-0000-0000-00003E100000}"/>
    <cellStyle name="Data   - Style2 83 9" xfId="10242" xr:uid="{00000000-0005-0000-0000-00003F100000}"/>
    <cellStyle name="Data   - Style2 84" xfId="1234" xr:uid="{00000000-0005-0000-0000-000040100000}"/>
    <cellStyle name="Data   - Style2 84 2" xfId="4346" xr:uid="{00000000-0005-0000-0000-000041100000}"/>
    <cellStyle name="Data   - Style2 84 2 2" xfId="11657" xr:uid="{00000000-0005-0000-0000-000042100000}"/>
    <cellStyle name="Data   - Style2 84 3" xfId="4741" xr:uid="{00000000-0005-0000-0000-000043100000}"/>
    <cellStyle name="Data   - Style2 84 3 2" xfId="12052" xr:uid="{00000000-0005-0000-0000-000044100000}"/>
    <cellStyle name="Data   - Style2 84 4" xfId="5043" xr:uid="{00000000-0005-0000-0000-000045100000}"/>
    <cellStyle name="Data   - Style2 84 4 2" xfId="12354" xr:uid="{00000000-0005-0000-0000-000046100000}"/>
    <cellStyle name="Data   - Style2 84 5" xfId="7174" xr:uid="{00000000-0005-0000-0000-000047100000}"/>
    <cellStyle name="Data   - Style2 84 5 2" xfId="14482" xr:uid="{00000000-0005-0000-0000-000048100000}"/>
    <cellStyle name="Data   - Style2 84 6" xfId="7563" xr:uid="{00000000-0005-0000-0000-000049100000}"/>
    <cellStyle name="Data   - Style2 84 6 2" xfId="14871" xr:uid="{00000000-0005-0000-0000-00004A100000}"/>
    <cellStyle name="Data   - Style2 84 7" xfId="6997" xr:uid="{00000000-0005-0000-0000-00004B100000}"/>
    <cellStyle name="Data   - Style2 84 7 2" xfId="14305" xr:uid="{00000000-0005-0000-0000-00004C100000}"/>
    <cellStyle name="Data   - Style2 84 8" xfId="9745" xr:uid="{00000000-0005-0000-0000-00004D100000}"/>
    <cellStyle name="Data   - Style2 84 8 2" xfId="17053" xr:uid="{00000000-0005-0000-0000-00004E100000}"/>
    <cellStyle name="Data   - Style2 84 9" xfId="10243" xr:uid="{00000000-0005-0000-0000-00004F100000}"/>
    <cellStyle name="Data   - Style2 85" xfId="1235" xr:uid="{00000000-0005-0000-0000-000050100000}"/>
    <cellStyle name="Data   - Style2 85 2" xfId="4347" xr:uid="{00000000-0005-0000-0000-000051100000}"/>
    <cellStyle name="Data   - Style2 85 2 2" xfId="11658" xr:uid="{00000000-0005-0000-0000-000052100000}"/>
    <cellStyle name="Data   - Style2 85 3" xfId="4740" xr:uid="{00000000-0005-0000-0000-000053100000}"/>
    <cellStyle name="Data   - Style2 85 3 2" xfId="12051" xr:uid="{00000000-0005-0000-0000-000054100000}"/>
    <cellStyle name="Data   - Style2 85 4" xfId="5042" xr:uid="{00000000-0005-0000-0000-000055100000}"/>
    <cellStyle name="Data   - Style2 85 4 2" xfId="12353" xr:uid="{00000000-0005-0000-0000-000056100000}"/>
    <cellStyle name="Data   - Style2 85 5" xfId="7175" xr:uid="{00000000-0005-0000-0000-000057100000}"/>
    <cellStyle name="Data   - Style2 85 5 2" xfId="14483" xr:uid="{00000000-0005-0000-0000-000058100000}"/>
    <cellStyle name="Data   - Style2 85 6" xfId="8468" xr:uid="{00000000-0005-0000-0000-000059100000}"/>
    <cellStyle name="Data   - Style2 85 6 2" xfId="15776" xr:uid="{00000000-0005-0000-0000-00005A100000}"/>
    <cellStyle name="Data   - Style2 85 7" xfId="6998" xr:uid="{00000000-0005-0000-0000-00005B100000}"/>
    <cellStyle name="Data   - Style2 85 7 2" xfId="14306" xr:uid="{00000000-0005-0000-0000-00005C100000}"/>
    <cellStyle name="Data   - Style2 85 8" xfId="6493" xr:uid="{00000000-0005-0000-0000-00005D100000}"/>
    <cellStyle name="Data   - Style2 85 8 2" xfId="13801" xr:uid="{00000000-0005-0000-0000-00005E100000}"/>
    <cellStyle name="Data   - Style2 85 9" xfId="10244" xr:uid="{00000000-0005-0000-0000-00005F100000}"/>
    <cellStyle name="Data   - Style2 86" xfId="1236" xr:uid="{00000000-0005-0000-0000-000060100000}"/>
    <cellStyle name="Data   - Style2 86 2" xfId="4348" xr:uid="{00000000-0005-0000-0000-000061100000}"/>
    <cellStyle name="Data   - Style2 86 2 2" xfId="11659" xr:uid="{00000000-0005-0000-0000-000062100000}"/>
    <cellStyle name="Data   - Style2 86 3" xfId="4739" xr:uid="{00000000-0005-0000-0000-000063100000}"/>
    <cellStyle name="Data   - Style2 86 3 2" xfId="12050" xr:uid="{00000000-0005-0000-0000-000064100000}"/>
    <cellStyle name="Data   - Style2 86 4" xfId="5041" xr:uid="{00000000-0005-0000-0000-000065100000}"/>
    <cellStyle name="Data   - Style2 86 4 2" xfId="12352" xr:uid="{00000000-0005-0000-0000-000066100000}"/>
    <cellStyle name="Data   - Style2 86 5" xfId="7176" xr:uid="{00000000-0005-0000-0000-000067100000}"/>
    <cellStyle name="Data   - Style2 86 5 2" xfId="14484" xr:uid="{00000000-0005-0000-0000-000068100000}"/>
    <cellStyle name="Data   - Style2 86 6" xfId="7562" xr:uid="{00000000-0005-0000-0000-000069100000}"/>
    <cellStyle name="Data   - Style2 86 6 2" xfId="14870" xr:uid="{00000000-0005-0000-0000-00006A100000}"/>
    <cellStyle name="Data   - Style2 86 7" xfId="6465" xr:uid="{00000000-0005-0000-0000-00006B100000}"/>
    <cellStyle name="Data   - Style2 86 7 2" xfId="13773" xr:uid="{00000000-0005-0000-0000-00006C100000}"/>
    <cellStyle name="Data   - Style2 86 8" xfId="9736" xr:uid="{00000000-0005-0000-0000-00006D100000}"/>
    <cellStyle name="Data   - Style2 86 8 2" xfId="17044" xr:uid="{00000000-0005-0000-0000-00006E100000}"/>
    <cellStyle name="Data   - Style2 86 9" xfId="10245" xr:uid="{00000000-0005-0000-0000-00006F100000}"/>
    <cellStyle name="Data   - Style2 87" xfId="1237" xr:uid="{00000000-0005-0000-0000-000070100000}"/>
    <cellStyle name="Data   - Style2 87 2" xfId="4349" xr:uid="{00000000-0005-0000-0000-000071100000}"/>
    <cellStyle name="Data   - Style2 87 2 2" xfId="11660" xr:uid="{00000000-0005-0000-0000-000072100000}"/>
    <cellStyle name="Data   - Style2 87 3" xfId="4738" xr:uid="{00000000-0005-0000-0000-000073100000}"/>
    <cellStyle name="Data   - Style2 87 3 2" xfId="12049" xr:uid="{00000000-0005-0000-0000-000074100000}"/>
    <cellStyle name="Data   - Style2 87 4" xfId="5040" xr:uid="{00000000-0005-0000-0000-000075100000}"/>
    <cellStyle name="Data   - Style2 87 4 2" xfId="12351" xr:uid="{00000000-0005-0000-0000-000076100000}"/>
    <cellStyle name="Data   - Style2 87 5" xfId="7177" xr:uid="{00000000-0005-0000-0000-000077100000}"/>
    <cellStyle name="Data   - Style2 87 5 2" xfId="14485" xr:uid="{00000000-0005-0000-0000-000078100000}"/>
    <cellStyle name="Data   - Style2 87 6" xfId="7561" xr:uid="{00000000-0005-0000-0000-000079100000}"/>
    <cellStyle name="Data   - Style2 87 6 2" xfId="14869" xr:uid="{00000000-0005-0000-0000-00007A100000}"/>
    <cellStyle name="Data   - Style2 87 7" xfId="6999" xr:uid="{00000000-0005-0000-0000-00007B100000}"/>
    <cellStyle name="Data   - Style2 87 7 2" xfId="14307" xr:uid="{00000000-0005-0000-0000-00007C100000}"/>
    <cellStyle name="Data   - Style2 87 8" xfId="9738" xr:uid="{00000000-0005-0000-0000-00007D100000}"/>
    <cellStyle name="Data   - Style2 87 8 2" xfId="17046" xr:uid="{00000000-0005-0000-0000-00007E100000}"/>
    <cellStyle name="Data   - Style2 87 9" xfId="10246" xr:uid="{00000000-0005-0000-0000-00007F100000}"/>
    <cellStyle name="Data   - Style2 88" xfId="4179" xr:uid="{00000000-0005-0000-0000-000080100000}"/>
    <cellStyle name="Data   - Style2 88 2" xfId="11490" xr:uid="{00000000-0005-0000-0000-000081100000}"/>
    <cellStyle name="Data   - Style2 89" xfId="4897" xr:uid="{00000000-0005-0000-0000-000082100000}"/>
    <cellStyle name="Data   - Style2 89 2" xfId="12208" xr:uid="{00000000-0005-0000-0000-000083100000}"/>
    <cellStyle name="Data   - Style2 9" xfId="1238" xr:uid="{00000000-0005-0000-0000-000084100000}"/>
    <cellStyle name="Data   - Style2 9 2" xfId="4350" xr:uid="{00000000-0005-0000-0000-000085100000}"/>
    <cellStyle name="Data   - Style2 9 2 2" xfId="11661" xr:uid="{00000000-0005-0000-0000-000086100000}"/>
    <cellStyle name="Data   - Style2 9 3" xfId="4737" xr:uid="{00000000-0005-0000-0000-000087100000}"/>
    <cellStyle name="Data   - Style2 9 3 2" xfId="12048" xr:uid="{00000000-0005-0000-0000-000088100000}"/>
    <cellStyle name="Data   - Style2 9 4" xfId="5039" xr:uid="{00000000-0005-0000-0000-000089100000}"/>
    <cellStyle name="Data   - Style2 9 4 2" xfId="12350" xr:uid="{00000000-0005-0000-0000-00008A100000}"/>
    <cellStyle name="Data   - Style2 9 5" xfId="7178" xr:uid="{00000000-0005-0000-0000-00008B100000}"/>
    <cellStyle name="Data   - Style2 9 5 2" xfId="14486" xr:uid="{00000000-0005-0000-0000-00008C100000}"/>
    <cellStyle name="Data   - Style2 9 6" xfId="8467" xr:uid="{00000000-0005-0000-0000-00008D100000}"/>
    <cellStyle name="Data   - Style2 9 6 2" xfId="15775" xr:uid="{00000000-0005-0000-0000-00008E100000}"/>
    <cellStyle name="Data   - Style2 9 7" xfId="7000" xr:uid="{00000000-0005-0000-0000-00008F100000}"/>
    <cellStyle name="Data   - Style2 9 7 2" xfId="14308" xr:uid="{00000000-0005-0000-0000-000090100000}"/>
    <cellStyle name="Data   - Style2 9 8" xfId="9742" xr:uid="{00000000-0005-0000-0000-000091100000}"/>
    <cellStyle name="Data   - Style2 9 8 2" xfId="17050" xr:uid="{00000000-0005-0000-0000-000092100000}"/>
    <cellStyle name="Data   - Style2 9 9" xfId="10247" xr:uid="{00000000-0005-0000-0000-000093100000}"/>
    <cellStyle name="Data   - Style2 90" xfId="5340" xr:uid="{00000000-0005-0000-0000-000094100000}"/>
    <cellStyle name="Data   - Style2 90 2" xfId="12651" xr:uid="{00000000-0005-0000-0000-000095100000}"/>
    <cellStyle name="Data   - Style2 91" xfId="7007" xr:uid="{00000000-0005-0000-0000-000096100000}"/>
    <cellStyle name="Data   - Style2 91 2" xfId="14315" xr:uid="{00000000-0005-0000-0000-000097100000}"/>
    <cellStyle name="Data   - Style2 92" xfId="7699" xr:uid="{00000000-0005-0000-0000-000098100000}"/>
    <cellStyle name="Data   - Style2 92 2" xfId="15007" xr:uid="{00000000-0005-0000-0000-000099100000}"/>
    <cellStyle name="Data   - Style2 93" xfId="6959" xr:uid="{00000000-0005-0000-0000-00009A100000}"/>
    <cellStyle name="Data   - Style2 93 2" xfId="14267" xr:uid="{00000000-0005-0000-0000-00009B100000}"/>
    <cellStyle name="Data   - Style2 94" xfId="6731" xr:uid="{00000000-0005-0000-0000-00009C100000}"/>
    <cellStyle name="Data   - Style2 94 2" xfId="14039" xr:uid="{00000000-0005-0000-0000-00009D100000}"/>
    <cellStyle name="Data   - Style2 95" xfId="10076" xr:uid="{00000000-0005-0000-0000-00009E100000}"/>
    <cellStyle name="Date" xfId="1239" xr:uid="{00000000-0005-0000-0000-00009F100000}"/>
    <cellStyle name="Dec.Six" xfId="1240" xr:uid="{00000000-0005-0000-0000-0000A0100000}"/>
    <cellStyle name="Explanatory Text 10" xfId="1241" xr:uid="{00000000-0005-0000-0000-0000A1100000}"/>
    <cellStyle name="Explanatory Text 11" xfId="1242" xr:uid="{00000000-0005-0000-0000-0000A2100000}"/>
    <cellStyle name="Explanatory Text 12" xfId="1243" xr:uid="{00000000-0005-0000-0000-0000A3100000}"/>
    <cellStyle name="Explanatory Text 13" xfId="1244" xr:uid="{00000000-0005-0000-0000-0000A4100000}"/>
    <cellStyle name="Explanatory Text 14" xfId="1245" xr:uid="{00000000-0005-0000-0000-0000A5100000}"/>
    <cellStyle name="Explanatory Text 15" xfId="1246" xr:uid="{00000000-0005-0000-0000-0000A6100000}"/>
    <cellStyle name="Explanatory Text 16" xfId="1247" xr:uid="{00000000-0005-0000-0000-0000A7100000}"/>
    <cellStyle name="Explanatory Text 17" xfId="1248" xr:uid="{00000000-0005-0000-0000-0000A8100000}"/>
    <cellStyle name="Explanatory Text 18" xfId="1249" xr:uid="{00000000-0005-0000-0000-0000A9100000}"/>
    <cellStyle name="Explanatory Text 19" xfId="1250" xr:uid="{00000000-0005-0000-0000-0000AA100000}"/>
    <cellStyle name="Explanatory Text 2" xfId="46" xr:uid="{00000000-0005-0000-0000-0000AB100000}"/>
    <cellStyle name="Explanatory Text 2 2" xfId="1251" xr:uid="{00000000-0005-0000-0000-0000AC100000}"/>
    <cellStyle name="Explanatory Text 20" xfId="1252" xr:uid="{00000000-0005-0000-0000-0000AD100000}"/>
    <cellStyle name="Explanatory Text 21" xfId="1253" xr:uid="{00000000-0005-0000-0000-0000AE100000}"/>
    <cellStyle name="Explanatory Text 22" xfId="1254" xr:uid="{00000000-0005-0000-0000-0000AF100000}"/>
    <cellStyle name="Explanatory Text 23" xfId="1255" xr:uid="{00000000-0005-0000-0000-0000B0100000}"/>
    <cellStyle name="Explanatory Text 24" xfId="1256" xr:uid="{00000000-0005-0000-0000-0000B1100000}"/>
    <cellStyle name="Explanatory Text 25" xfId="1257" xr:uid="{00000000-0005-0000-0000-0000B2100000}"/>
    <cellStyle name="Explanatory Text 26" xfId="1258" xr:uid="{00000000-0005-0000-0000-0000B3100000}"/>
    <cellStyle name="Explanatory Text 3" xfId="1259" xr:uid="{00000000-0005-0000-0000-0000B4100000}"/>
    <cellStyle name="Explanatory Text 4" xfId="1260" xr:uid="{00000000-0005-0000-0000-0000B5100000}"/>
    <cellStyle name="Explanatory Text 5" xfId="1261" xr:uid="{00000000-0005-0000-0000-0000B6100000}"/>
    <cellStyle name="Explanatory Text 6" xfId="1262" xr:uid="{00000000-0005-0000-0000-0000B7100000}"/>
    <cellStyle name="Explanatory Text 7" xfId="1263" xr:uid="{00000000-0005-0000-0000-0000B8100000}"/>
    <cellStyle name="Explanatory Text 8" xfId="1264" xr:uid="{00000000-0005-0000-0000-0000B9100000}"/>
    <cellStyle name="Explanatory Text 9" xfId="1265" xr:uid="{00000000-0005-0000-0000-0000BA100000}"/>
    <cellStyle name="Fixed" xfId="1266" xr:uid="{00000000-0005-0000-0000-0000BB100000}"/>
    <cellStyle name="Good 10" xfId="1267" xr:uid="{00000000-0005-0000-0000-0000BC100000}"/>
    <cellStyle name="Good 11" xfId="1268" xr:uid="{00000000-0005-0000-0000-0000BD100000}"/>
    <cellStyle name="Good 12" xfId="1269" xr:uid="{00000000-0005-0000-0000-0000BE100000}"/>
    <cellStyle name="Good 13" xfId="1270" xr:uid="{00000000-0005-0000-0000-0000BF100000}"/>
    <cellStyle name="Good 14" xfId="1271" xr:uid="{00000000-0005-0000-0000-0000C0100000}"/>
    <cellStyle name="Good 15" xfId="1272" xr:uid="{00000000-0005-0000-0000-0000C1100000}"/>
    <cellStyle name="Good 16" xfId="1273" xr:uid="{00000000-0005-0000-0000-0000C2100000}"/>
    <cellStyle name="Good 17" xfId="1274" xr:uid="{00000000-0005-0000-0000-0000C3100000}"/>
    <cellStyle name="Good 18" xfId="1275" xr:uid="{00000000-0005-0000-0000-0000C4100000}"/>
    <cellStyle name="Good 19" xfId="1276" xr:uid="{00000000-0005-0000-0000-0000C5100000}"/>
    <cellStyle name="Good 2" xfId="47" xr:uid="{00000000-0005-0000-0000-0000C6100000}"/>
    <cellStyle name="Good 2 10" xfId="1278" xr:uid="{00000000-0005-0000-0000-0000C7100000}"/>
    <cellStyle name="Good 2 11" xfId="1279" xr:uid="{00000000-0005-0000-0000-0000C8100000}"/>
    <cellStyle name="Good 2 12" xfId="1280" xr:uid="{00000000-0005-0000-0000-0000C9100000}"/>
    <cellStyle name="Good 2 13" xfId="1281" xr:uid="{00000000-0005-0000-0000-0000CA100000}"/>
    <cellStyle name="Good 2 14" xfId="1282" xr:uid="{00000000-0005-0000-0000-0000CB100000}"/>
    <cellStyle name="Good 2 15" xfId="1283" xr:uid="{00000000-0005-0000-0000-0000CC100000}"/>
    <cellStyle name="Good 2 16" xfId="1284" xr:uid="{00000000-0005-0000-0000-0000CD100000}"/>
    <cellStyle name="Good 2 17" xfId="1285" xr:uid="{00000000-0005-0000-0000-0000CE100000}"/>
    <cellStyle name="Good 2 18" xfId="1286" xr:uid="{00000000-0005-0000-0000-0000CF100000}"/>
    <cellStyle name="Good 2 19" xfId="1287" xr:uid="{00000000-0005-0000-0000-0000D0100000}"/>
    <cellStyle name="Good 2 2" xfId="1288" xr:uid="{00000000-0005-0000-0000-0000D1100000}"/>
    <cellStyle name="Good 2 20" xfId="1289" xr:uid="{00000000-0005-0000-0000-0000D2100000}"/>
    <cellStyle name="Good 2 21" xfId="1290" xr:uid="{00000000-0005-0000-0000-0000D3100000}"/>
    <cellStyle name="Good 2 22" xfId="1291" xr:uid="{00000000-0005-0000-0000-0000D4100000}"/>
    <cellStyle name="Good 2 23" xfId="1292" xr:uid="{00000000-0005-0000-0000-0000D5100000}"/>
    <cellStyle name="Good 2 24" xfId="1293" xr:uid="{00000000-0005-0000-0000-0000D6100000}"/>
    <cellStyle name="Good 2 25" xfId="3540" xr:uid="{00000000-0005-0000-0000-0000D7100000}"/>
    <cellStyle name="Good 2 26" xfId="1277" xr:uid="{00000000-0005-0000-0000-0000D8100000}"/>
    <cellStyle name="Good 2 3" xfId="1294" xr:uid="{00000000-0005-0000-0000-0000D9100000}"/>
    <cellStyle name="Good 2 4" xfId="1295" xr:uid="{00000000-0005-0000-0000-0000DA100000}"/>
    <cellStyle name="Good 2 5" xfId="1296" xr:uid="{00000000-0005-0000-0000-0000DB100000}"/>
    <cellStyle name="Good 2 6" xfId="1297" xr:uid="{00000000-0005-0000-0000-0000DC100000}"/>
    <cellStyle name="Good 2 7" xfId="1298" xr:uid="{00000000-0005-0000-0000-0000DD100000}"/>
    <cellStyle name="Good 2 8" xfId="1299" xr:uid="{00000000-0005-0000-0000-0000DE100000}"/>
    <cellStyle name="Good 2 9" xfId="1300" xr:uid="{00000000-0005-0000-0000-0000DF100000}"/>
    <cellStyle name="Good 20" xfId="1301" xr:uid="{00000000-0005-0000-0000-0000E0100000}"/>
    <cellStyle name="Good 21" xfId="1302" xr:uid="{00000000-0005-0000-0000-0000E1100000}"/>
    <cellStyle name="Good 22" xfId="1303" xr:uid="{00000000-0005-0000-0000-0000E2100000}"/>
    <cellStyle name="Good 23" xfId="1304" xr:uid="{00000000-0005-0000-0000-0000E3100000}"/>
    <cellStyle name="Good 24" xfId="1305" xr:uid="{00000000-0005-0000-0000-0000E4100000}"/>
    <cellStyle name="Good 25" xfId="1306" xr:uid="{00000000-0005-0000-0000-0000E5100000}"/>
    <cellStyle name="Good 26" xfId="1307" xr:uid="{00000000-0005-0000-0000-0000E6100000}"/>
    <cellStyle name="Good 27" xfId="17385" xr:uid="{4DD96F58-3269-406F-9D3D-BBD68FA5FC03}"/>
    <cellStyle name="Good 3" xfId="1308" xr:uid="{00000000-0005-0000-0000-0000E7100000}"/>
    <cellStyle name="Good 3 2" xfId="1309" xr:uid="{00000000-0005-0000-0000-0000E8100000}"/>
    <cellStyle name="Good 4" xfId="1310" xr:uid="{00000000-0005-0000-0000-0000E9100000}"/>
    <cellStyle name="Good 5" xfId="1311" xr:uid="{00000000-0005-0000-0000-0000EA100000}"/>
    <cellStyle name="Good 6" xfId="1312" xr:uid="{00000000-0005-0000-0000-0000EB100000}"/>
    <cellStyle name="Good 7" xfId="1313" xr:uid="{00000000-0005-0000-0000-0000EC100000}"/>
    <cellStyle name="Good 8" xfId="1314" xr:uid="{00000000-0005-0000-0000-0000ED100000}"/>
    <cellStyle name="Good 9" xfId="1315" xr:uid="{00000000-0005-0000-0000-0000EE100000}"/>
    <cellStyle name="Heading 1 10" xfId="1316" xr:uid="{00000000-0005-0000-0000-0000EF100000}"/>
    <cellStyle name="Heading 1 11" xfId="1317" xr:uid="{00000000-0005-0000-0000-0000F0100000}"/>
    <cellStyle name="Heading 1 12" xfId="1318" xr:uid="{00000000-0005-0000-0000-0000F1100000}"/>
    <cellStyle name="Heading 1 13" xfId="1319" xr:uid="{00000000-0005-0000-0000-0000F2100000}"/>
    <cellStyle name="Heading 1 14" xfId="1320" xr:uid="{00000000-0005-0000-0000-0000F3100000}"/>
    <cellStyle name="Heading 1 15" xfId="1321" xr:uid="{00000000-0005-0000-0000-0000F4100000}"/>
    <cellStyle name="Heading 1 16" xfId="1322" xr:uid="{00000000-0005-0000-0000-0000F5100000}"/>
    <cellStyle name="Heading 1 17" xfId="1323" xr:uid="{00000000-0005-0000-0000-0000F6100000}"/>
    <cellStyle name="Heading 1 18" xfId="1324" xr:uid="{00000000-0005-0000-0000-0000F7100000}"/>
    <cellStyle name="Heading 1 19" xfId="1325" xr:uid="{00000000-0005-0000-0000-0000F8100000}"/>
    <cellStyle name="Heading 1 2" xfId="48" xr:uid="{00000000-0005-0000-0000-0000F9100000}"/>
    <cellStyle name="Heading 1 2 2" xfId="3541" xr:uid="{00000000-0005-0000-0000-0000FA100000}"/>
    <cellStyle name="Heading 1 2 3" xfId="1326" xr:uid="{00000000-0005-0000-0000-0000FB100000}"/>
    <cellStyle name="Heading 1 20" xfId="1327" xr:uid="{00000000-0005-0000-0000-0000FC100000}"/>
    <cellStyle name="Heading 1 21" xfId="1328" xr:uid="{00000000-0005-0000-0000-0000FD100000}"/>
    <cellStyle name="Heading 1 22" xfId="1329" xr:uid="{00000000-0005-0000-0000-0000FE100000}"/>
    <cellStyle name="Heading 1 23" xfId="1330" xr:uid="{00000000-0005-0000-0000-0000FF100000}"/>
    <cellStyle name="Heading 1 24" xfId="1331" xr:uid="{00000000-0005-0000-0000-000000110000}"/>
    <cellStyle name="Heading 1 25" xfId="1332" xr:uid="{00000000-0005-0000-0000-000001110000}"/>
    <cellStyle name="Heading 1 26" xfId="1333" xr:uid="{00000000-0005-0000-0000-000002110000}"/>
    <cellStyle name="Heading 1 3" xfId="1334" xr:uid="{00000000-0005-0000-0000-000003110000}"/>
    <cellStyle name="Heading 1 3 2" xfId="1335" xr:uid="{00000000-0005-0000-0000-000004110000}"/>
    <cellStyle name="Heading 1 4" xfId="1336" xr:uid="{00000000-0005-0000-0000-000005110000}"/>
    <cellStyle name="Heading 1 5" xfId="1337" xr:uid="{00000000-0005-0000-0000-000006110000}"/>
    <cellStyle name="Heading 1 6" xfId="1338" xr:uid="{00000000-0005-0000-0000-000007110000}"/>
    <cellStyle name="Heading 1 7" xfId="1339" xr:uid="{00000000-0005-0000-0000-000008110000}"/>
    <cellStyle name="Heading 1 8" xfId="1340" xr:uid="{00000000-0005-0000-0000-000009110000}"/>
    <cellStyle name="Heading 1 9" xfId="1341" xr:uid="{00000000-0005-0000-0000-00000A110000}"/>
    <cellStyle name="Heading 2 10" xfId="1342" xr:uid="{00000000-0005-0000-0000-00000B110000}"/>
    <cellStyle name="Heading 2 11" xfId="1343" xr:uid="{00000000-0005-0000-0000-00000C110000}"/>
    <cellStyle name="Heading 2 12" xfId="1344" xr:uid="{00000000-0005-0000-0000-00000D110000}"/>
    <cellStyle name="Heading 2 13" xfId="1345" xr:uid="{00000000-0005-0000-0000-00000E110000}"/>
    <cellStyle name="Heading 2 14" xfId="1346" xr:uid="{00000000-0005-0000-0000-00000F110000}"/>
    <cellStyle name="Heading 2 15" xfId="1347" xr:uid="{00000000-0005-0000-0000-000010110000}"/>
    <cellStyle name="Heading 2 16" xfId="1348" xr:uid="{00000000-0005-0000-0000-000011110000}"/>
    <cellStyle name="Heading 2 17" xfId="1349" xr:uid="{00000000-0005-0000-0000-000012110000}"/>
    <cellStyle name="Heading 2 18" xfId="1350" xr:uid="{00000000-0005-0000-0000-000013110000}"/>
    <cellStyle name="Heading 2 19" xfId="1351" xr:uid="{00000000-0005-0000-0000-000014110000}"/>
    <cellStyle name="Heading 2 2" xfId="49" xr:uid="{00000000-0005-0000-0000-000015110000}"/>
    <cellStyle name="Heading 2 2 2" xfId="3542" xr:uid="{00000000-0005-0000-0000-000016110000}"/>
    <cellStyle name="Heading 2 2 3" xfId="1352" xr:uid="{00000000-0005-0000-0000-000017110000}"/>
    <cellStyle name="Heading 2 20" xfId="1353" xr:uid="{00000000-0005-0000-0000-000018110000}"/>
    <cellStyle name="Heading 2 21" xfId="1354" xr:uid="{00000000-0005-0000-0000-000019110000}"/>
    <cellStyle name="Heading 2 22" xfId="1355" xr:uid="{00000000-0005-0000-0000-00001A110000}"/>
    <cellStyle name="Heading 2 23" xfId="1356" xr:uid="{00000000-0005-0000-0000-00001B110000}"/>
    <cellStyle name="Heading 2 24" xfId="1357" xr:uid="{00000000-0005-0000-0000-00001C110000}"/>
    <cellStyle name="Heading 2 25" xfId="1358" xr:uid="{00000000-0005-0000-0000-00001D110000}"/>
    <cellStyle name="Heading 2 26" xfId="1359" xr:uid="{00000000-0005-0000-0000-00001E110000}"/>
    <cellStyle name="Heading 2 3" xfId="1360" xr:uid="{00000000-0005-0000-0000-00001F110000}"/>
    <cellStyle name="Heading 2 3 2" xfId="1361" xr:uid="{00000000-0005-0000-0000-000020110000}"/>
    <cellStyle name="Heading 2 4" xfId="1362" xr:uid="{00000000-0005-0000-0000-000021110000}"/>
    <cellStyle name="Heading 2 5" xfId="1363" xr:uid="{00000000-0005-0000-0000-000022110000}"/>
    <cellStyle name="Heading 2 6" xfId="1364" xr:uid="{00000000-0005-0000-0000-000023110000}"/>
    <cellStyle name="Heading 2 7" xfId="1365" xr:uid="{00000000-0005-0000-0000-000024110000}"/>
    <cellStyle name="Heading 2 8" xfId="1366" xr:uid="{00000000-0005-0000-0000-000025110000}"/>
    <cellStyle name="Heading 2 9" xfId="1367" xr:uid="{00000000-0005-0000-0000-000026110000}"/>
    <cellStyle name="Heading 3 10" xfId="1368" xr:uid="{00000000-0005-0000-0000-000027110000}"/>
    <cellStyle name="Heading 3 11" xfId="1369" xr:uid="{00000000-0005-0000-0000-000028110000}"/>
    <cellStyle name="Heading 3 12" xfId="1370" xr:uid="{00000000-0005-0000-0000-000029110000}"/>
    <cellStyle name="Heading 3 13" xfId="1371" xr:uid="{00000000-0005-0000-0000-00002A110000}"/>
    <cellStyle name="Heading 3 14" xfId="1372" xr:uid="{00000000-0005-0000-0000-00002B110000}"/>
    <cellStyle name="Heading 3 15" xfId="1373" xr:uid="{00000000-0005-0000-0000-00002C110000}"/>
    <cellStyle name="Heading 3 16" xfId="1374" xr:uid="{00000000-0005-0000-0000-00002D110000}"/>
    <cellStyle name="Heading 3 17" xfId="1375" xr:uid="{00000000-0005-0000-0000-00002E110000}"/>
    <cellStyle name="Heading 3 18" xfId="1376" xr:uid="{00000000-0005-0000-0000-00002F110000}"/>
    <cellStyle name="Heading 3 19" xfId="1377" xr:uid="{00000000-0005-0000-0000-000030110000}"/>
    <cellStyle name="Heading 3 2" xfId="50" xr:uid="{00000000-0005-0000-0000-000031110000}"/>
    <cellStyle name="Heading 3 2 2" xfId="3543" xr:uid="{00000000-0005-0000-0000-000032110000}"/>
    <cellStyle name="Heading 3 2 3" xfId="1378" xr:uid="{00000000-0005-0000-0000-000033110000}"/>
    <cellStyle name="Heading 3 20" xfId="1379" xr:uid="{00000000-0005-0000-0000-000034110000}"/>
    <cellStyle name="Heading 3 21" xfId="1380" xr:uid="{00000000-0005-0000-0000-000035110000}"/>
    <cellStyle name="Heading 3 22" xfId="1381" xr:uid="{00000000-0005-0000-0000-000036110000}"/>
    <cellStyle name="Heading 3 23" xfId="1382" xr:uid="{00000000-0005-0000-0000-000037110000}"/>
    <cellStyle name="Heading 3 24" xfId="1383" xr:uid="{00000000-0005-0000-0000-000038110000}"/>
    <cellStyle name="Heading 3 25" xfId="1384" xr:uid="{00000000-0005-0000-0000-000039110000}"/>
    <cellStyle name="Heading 3 26" xfId="1385" xr:uid="{00000000-0005-0000-0000-00003A110000}"/>
    <cellStyle name="Heading 3 3" xfId="1386" xr:uid="{00000000-0005-0000-0000-00003B110000}"/>
    <cellStyle name="Heading 3 3 2" xfId="1387" xr:uid="{00000000-0005-0000-0000-00003C110000}"/>
    <cellStyle name="Heading 3 4" xfId="1388" xr:uid="{00000000-0005-0000-0000-00003D110000}"/>
    <cellStyle name="Heading 3 5" xfId="1389" xr:uid="{00000000-0005-0000-0000-00003E110000}"/>
    <cellStyle name="Heading 3 6" xfId="1390" xr:uid="{00000000-0005-0000-0000-00003F110000}"/>
    <cellStyle name="Heading 3 7" xfId="1391" xr:uid="{00000000-0005-0000-0000-000040110000}"/>
    <cellStyle name="Heading 3 8" xfId="1392" xr:uid="{00000000-0005-0000-0000-000041110000}"/>
    <cellStyle name="Heading 3 9" xfId="1393" xr:uid="{00000000-0005-0000-0000-000042110000}"/>
    <cellStyle name="Heading 4 10" xfId="1394" xr:uid="{00000000-0005-0000-0000-000043110000}"/>
    <cellStyle name="Heading 4 11" xfId="1395" xr:uid="{00000000-0005-0000-0000-000044110000}"/>
    <cellStyle name="Heading 4 12" xfId="1396" xr:uid="{00000000-0005-0000-0000-000045110000}"/>
    <cellStyle name="Heading 4 13" xfId="1397" xr:uid="{00000000-0005-0000-0000-000046110000}"/>
    <cellStyle name="Heading 4 14" xfId="1398" xr:uid="{00000000-0005-0000-0000-000047110000}"/>
    <cellStyle name="Heading 4 15" xfId="1399" xr:uid="{00000000-0005-0000-0000-000048110000}"/>
    <cellStyle name="Heading 4 16" xfId="1400" xr:uid="{00000000-0005-0000-0000-000049110000}"/>
    <cellStyle name="Heading 4 17" xfId="1401" xr:uid="{00000000-0005-0000-0000-00004A110000}"/>
    <cellStyle name="Heading 4 18" xfId="1402" xr:uid="{00000000-0005-0000-0000-00004B110000}"/>
    <cellStyle name="Heading 4 19" xfId="1403" xr:uid="{00000000-0005-0000-0000-00004C110000}"/>
    <cellStyle name="Heading 4 2" xfId="51" xr:uid="{00000000-0005-0000-0000-00004D110000}"/>
    <cellStyle name="Heading 4 2 2" xfId="3544" xr:uid="{00000000-0005-0000-0000-00004E110000}"/>
    <cellStyle name="Heading 4 2 3" xfId="1404" xr:uid="{00000000-0005-0000-0000-00004F110000}"/>
    <cellStyle name="Heading 4 20" xfId="1405" xr:uid="{00000000-0005-0000-0000-000050110000}"/>
    <cellStyle name="Heading 4 21" xfId="1406" xr:uid="{00000000-0005-0000-0000-000051110000}"/>
    <cellStyle name="Heading 4 22" xfId="1407" xr:uid="{00000000-0005-0000-0000-000052110000}"/>
    <cellStyle name="Heading 4 23" xfId="1408" xr:uid="{00000000-0005-0000-0000-000053110000}"/>
    <cellStyle name="Heading 4 24" xfId="1409" xr:uid="{00000000-0005-0000-0000-000054110000}"/>
    <cellStyle name="Heading 4 25" xfId="1410" xr:uid="{00000000-0005-0000-0000-000055110000}"/>
    <cellStyle name="Heading 4 26" xfId="1411" xr:uid="{00000000-0005-0000-0000-000056110000}"/>
    <cellStyle name="Heading 4 3" xfId="1412" xr:uid="{00000000-0005-0000-0000-000057110000}"/>
    <cellStyle name="Heading 4 3 2" xfId="1413" xr:uid="{00000000-0005-0000-0000-000058110000}"/>
    <cellStyle name="Heading 4 4" xfId="1414" xr:uid="{00000000-0005-0000-0000-000059110000}"/>
    <cellStyle name="Heading 4 5" xfId="1415" xr:uid="{00000000-0005-0000-0000-00005A110000}"/>
    <cellStyle name="Heading 4 6" xfId="1416" xr:uid="{00000000-0005-0000-0000-00005B110000}"/>
    <cellStyle name="Heading 4 7" xfId="1417" xr:uid="{00000000-0005-0000-0000-00005C110000}"/>
    <cellStyle name="Heading 4 8" xfId="1418" xr:uid="{00000000-0005-0000-0000-00005D110000}"/>
    <cellStyle name="Heading 4 9" xfId="1419" xr:uid="{00000000-0005-0000-0000-00005E110000}"/>
    <cellStyle name="Input 10" xfId="1420" xr:uid="{00000000-0005-0000-0000-00005F110000}"/>
    <cellStyle name="Input 10 2" xfId="4351" xr:uid="{00000000-0005-0000-0000-000060110000}"/>
    <cellStyle name="Input 10 2 2" xfId="11662" xr:uid="{00000000-0005-0000-0000-000061110000}"/>
    <cellStyle name="Input 10 3" xfId="4736" xr:uid="{00000000-0005-0000-0000-000062110000}"/>
    <cellStyle name="Input 10 3 2" xfId="12047" xr:uid="{00000000-0005-0000-0000-000063110000}"/>
    <cellStyle name="Input 10 4" xfId="5038" xr:uid="{00000000-0005-0000-0000-000064110000}"/>
    <cellStyle name="Input 10 4 2" xfId="12349" xr:uid="{00000000-0005-0000-0000-000065110000}"/>
    <cellStyle name="Input 10 5" xfId="7290" xr:uid="{00000000-0005-0000-0000-000066110000}"/>
    <cellStyle name="Input 10 5 2" xfId="14598" xr:uid="{00000000-0005-0000-0000-000067110000}"/>
    <cellStyle name="Input 10 6" xfId="8204" xr:uid="{00000000-0005-0000-0000-000068110000}"/>
    <cellStyle name="Input 10 6 2" xfId="15512" xr:uid="{00000000-0005-0000-0000-000069110000}"/>
    <cellStyle name="Input 10 7" xfId="7179" xr:uid="{00000000-0005-0000-0000-00006A110000}"/>
    <cellStyle name="Input 10 7 2" xfId="14487" xr:uid="{00000000-0005-0000-0000-00006B110000}"/>
    <cellStyle name="Input 10 8" xfId="9024" xr:uid="{00000000-0005-0000-0000-00006C110000}"/>
    <cellStyle name="Input 10 8 2" xfId="16332" xr:uid="{00000000-0005-0000-0000-00006D110000}"/>
    <cellStyle name="Input 10 9" xfId="10248" xr:uid="{00000000-0005-0000-0000-00006E110000}"/>
    <cellStyle name="Input 11" xfId="1421" xr:uid="{00000000-0005-0000-0000-00006F110000}"/>
    <cellStyle name="Input 11 2" xfId="4352" xr:uid="{00000000-0005-0000-0000-000070110000}"/>
    <cellStyle name="Input 11 2 2" xfId="11663" xr:uid="{00000000-0005-0000-0000-000071110000}"/>
    <cellStyle name="Input 11 3" xfId="4735" xr:uid="{00000000-0005-0000-0000-000072110000}"/>
    <cellStyle name="Input 11 3 2" xfId="12046" xr:uid="{00000000-0005-0000-0000-000073110000}"/>
    <cellStyle name="Input 11 4" xfId="5037" xr:uid="{00000000-0005-0000-0000-000074110000}"/>
    <cellStyle name="Input 11 4 2" xfId="12348" xr:uid="{00000000-0005-0000-0000-000075110000}"/>
    <cellStyle name="Input 11 5" xfId="7291" xr:uid="{00000000-0005-0000-0000-000076110000}"/>
    <cellStyle name="Input 11 5 2" xfId="14599" xr:uid="{00000000-0005-0000-0000-000077110000}"/>
    <cellStyle name="Input 11 6" xfId="7501" xr:uid="{00000000-0005-0000-0000-000078110000}"/>
    <cellStyle name="Input 11 6 2" xfId="14809" xr:uid="{00000000-0005-0000-0000-000079110000}"/>
    <cellStyle name="Input 11 7" xfId="6515" xr:uid="{00000000-0005-0000-0000-00007A110000}"/>
    <cellStyle name="Input 11 7 2" xfId="13823" xr:uid="{00000000-0005-0000-0000-00007B110000}"/>
    <cellStyle name="Input 11 8" xfId="9988" xr:uid="{00000000-0005-0000-0000-00007C110000}"/>
    <cellStyle name="Input 11 8 2" xfId="17296" xr:uid="{00000000-0005-0000-0000-00007D110000}"/>
    <cellStyle name="Input 11 9" xfId="10249" xr:uid="{00000000-0005-0000-0000-00007E110000}"/>
    <cellStyle name="Input 12" xfId="1422" xr:uid="{00000000-0005-0000-0000-00007F110000}"/>
    <cellStyle name="Input 12 2" xfId="4353" xr:uid="{00000000-0005-0000-0000-000080110000}"/>
    <cellStyle name="Input 12 2 2" xfId="11664" xr:uid="{00000000-0005-0000-0000-000081110000}"/>
    <cellStyle name="Input 12 3" xfId="4734" xr:uid="{00000000-0005-0000-0000-000082110000}"/>
    <cellStyle name="Input 12 3 2" xfId="12045" xr:uid="{00000000-0005-0000-0000-000083110000}"/>
    <cellStyle name="Input 12 4" xfId="5036" xr:uid="{00000000-0005-0000-0000-000084110000}"/>
    <cellStyle name="Input 12 4 2" xfId="12347" xr:uid="{00000000-0005-0000-0000-000085110000}"/>
    <cellStyle name="Input 12 5" xfId="7292" xr:uid="{00000000-0005-0000-0000-000086110000}"/>
    <cellStyle name="Input 12 5 2" xfId="14600" xr:uid="{00000000-0005-0000-0000-000087110000}"/>
    <cellStyle name="Input 12 6" xfId="7500" xr:uid="{00000000-0005-0000-0000-000088110000}"/>
    <cellStyle name="Input 12 6 2" xfId="14808" xr:uid="{00000000-0005-0000-0000-000089110000}"/>
    <cellStyle name="Input 12 7" xfId="7180" xr:uid="{00000000-0005-0000-0000-00008A110000}"/>
    <cellStyle name="Input 12 7 2" xfId="14488" xr:uid="{00000000-0005-0000-0000-00008B110000}"/>
    <cellStyle name="Input 12 8" xfId="9045" xr:uid="{00000000-0005-0000-0000-00008C110000}"/>
    <cellStyle name="Input 12 8 2" xfId="16353" xr:uid="{00000000-0005-0000-0000-00008D110000}"/>
    <cellStyle name="Input 12 9" xfId="10250" xr:uid="{00000000-0005-0000-0000-00008E110000}"/>
    <cellStyle name="Input 13" xfId="1423" xr:uid="{00000000-0005-0000-0000-00008F110000}"/>
    <cellStyle name="Input 13 2" xfId="4354" xr:uid="{00000000-0005-0000-0000-000090110000}"/>
    <cellStyle name="Input 13 2 2" xfId="11665" xr:uid="{00000000-0005-0000-0000-000091110000}"/>
    <cellStyle name="Input 13 3" xfId="4733" xr:uid="{00000000-0005-0000-0000-000092110000}"/>
    <cellStyle name="Input 13 3 2" xfId="12044" xr:uid="{00000000-0005-0000-0000-000093110000}"/>
    <cellStyle name="Input 13 4" xfId="6106" xr:uid="{00000000-0005-0000-0000-000094110000}"/>
    <cellStyle name="Input 13 4 2" xfId="13414" xr:uid="{00000000-0005-0000-0000-000095110000}"/>
    <cellStyle name="Input 13 5" xfId="7293" xr:uid="{00000000-0005-0000-0000-000096110000}"/>
    <cellStyle name="Input 13 5 2" xfId="14601" xr:uid="{00000000-0005-0000-0000-000097110000}"/>
    <cellStyle name="Input 13 6" xfId="8209" xr:uid="{00000000-0005-0000-0000-000098110000}"/>
    <cellStyle name="Input 13 6 2" xfId="15517" xr:uid="{00000000-0005-0000-0000-000099110000}"/>
    <cellStyle name="Input 13 7" xfId="7181" xr:uid="{00000000-0005-0000-0000-00009A110000}"/>
    <cellStyle name="Input 13 7 2" xfId="14489" xr:uid="{00000000-0005-0000-0000-00009B110000}"/>
    <cellStyle name="Input 13 8" xfId="9404" xr:uid="{00000000-0005-0000-0000-00009C110000}"/>
    <cellStyle name="Input 13 8 2" xfId="16712" xr:uid="{00000000-0005-0000-0000-00009D110000}"/>
    <cellStyle name="Input 13 9" xfId="10251" xr:uid="{00000000-0005-0000-0000-00009E110000}"/>
    <cellStyle name="Input 14" xfId="1424" xr:uid="{00000000-0005-0000-0000-00009F110000}"/>
    <cellStyle name="Input 14 2" xfId="4355" xr:uid="{00000000-0005-0000-0000-0000A0110000}"/>
    <cellStyle name="Input 14 2 2" xfId="11666" xr:uid="{00000000-0005-0000-0000-0000A1110000}"/>
    <cellStyle name="Input 14 3" xfId="4732" xr:uid="{00000000-0005-0000-0000-0000A2110000}"/>
    <cellStyle name="Input 14 3 2" xfId="12043" xr:uid="{00000000-0005-0000-0000-0000A3110000}"/>
    <cellStyle name="Input 14 4" xfId="5035" xr:uid="{00000000-0005-0000-0000-0000A4110000}"/>
    <cellStyle name="Input 14 4 2" xfId="12346" xr:uid="{00000000-0005-0000-0000-0000A5110000}"/>
    <cellStyle name="Input 14 5" xfId="7294" xr:uid="{00000000-0005-0000-0000-0000A6110000}"/>
    <cellStyle name="Input 14 5 2" xfId="14602" xr:uid="{00000000-0005-0000-0000-0000A7110000}"/>
    <cellStyle name="Input 14 6" xfId="7499" xr:uid="{00000000-0005-0000-0000-0000A8110000}"/>
    <cellStyle name="Input 14 6 2" xfId="14807" xr:uid="{00000000-0005-0000-0000-0000A9110000}"/>
    <cellStyle name="Input 14 7" xfId="6511" xr:uid="{00000000-0005-0000-0000-0000AA110000}"/>
    <cellStyle name="Input 14 7 2" xfId="13819" xr:uid="{00000000-0005-0000-0000-0000AB110000}"/>
    <cellStyle name="Input 14 8" xfId="9994" xr:uid="{00000000-0005-0000-0000-0000AC110000}"/>
    <cellStyle name="Input 14 8 2" xfId="17302" xr:uid="{00000000-0005-0000-0000-0000AD110000}"/>
    <cellStyle name="Input 14 9" xfId="10252" xr:uid="{00000000-0005-0000-0000-0000AE110000}"/>
    <cellStyle name="Input 15" xfId="1425" xr:uid="{00000000-0005-0000-0000-0000AF110000}"/>
    <cellStyle name="Input 15 2" xfId="4356" xr:uid="{00000000-0005-0000-0000-0000B0110000}"/>
    <cellStyle name="Input 15 2 2" xfId="11667" xr:uid="{00000000-0005-0000-0000-0000B1110000}"/>
    <cellStyle name="Input 15 3" xfId="4731" xr:uid="{00000000-0005-0000-0000-0000B2110000}"/>
    <cellStyle name="Input 15 3 2" xfId="12042" xr:uid="{00000000-0005-0000-0000-0000B3110000}"/>
    <cellStyle name="Input 15 4" xfId="5034" xr:uid="{00000000-0005-0000-0000-0000B4110000}"/>
    <cellStyle name="Input 15 4 2" xfId="12345" xr:uid="{00000000-0005-0000-0000-0000B5110000}"/>
    <cellStyle name="Input 15 5" xfId="7295" xr:uid="{00000000-0005-0000-0000-0000B6110000}"/>
    <cellStyle name="Input 15 5 2" xfId="14603" xr:uid="{00000000-0005-0000-0000-0000B7110000}"/>
    <cellStyle name="Input 15 6" xfId="8796" xr:uid="{00000000-0005-0000-0000-0000B8110000}"/>
    <cellStyle name="Input 15 6 2" xfId="16104" xr:uid="{00000000-0005-0000-0000-0000B9110000}"/>
    <cellStyle name="Input 15 7" xfId="7182" xr:uid="{00000000-0005-0000-0000-0000BA110000}"/>
    <cellStyle name="Input 15 7 2" xfId="14490" xr:uid="{00000000-0005-0000-0000-0000BB110000}"/>
    <cellStyle name="Input 15 8" xfId="9302" xr:uid="{00000000-0005-0000-0000-0000BC110000}"/>
    <cellStyle name="Input 15 8 2" xfId="16610" xr:uid="{00000000-0005-0000-0000-0000BD110000}"/>
    <cellStyle name="Input 15 9" xfId="10253" xr:uid="{00000000-0005-0000-0000-0000BE110000}"/>
    <cellStyle name="Input 16" xfId="1426" xr:uid="{00000000-0005-0000-0000-0000BF110000}"/>
    <cellStyle name="Input 16 2" xfId="4357" xr:uid="{00000000-0005-0000-0000-0000C0110000}"/>
    <cellStyle name="Input 16 2 2" xfId="11668" xr:uid="{00000000-0005-0000-0000-0000C1110000}"/>
    <cellStyle name="Input 16 3" xfId="4730" xr:uid="{00000000-0005-0000-0000-0000C2110000}"/>
    <cellStyle name="Input 16 3 2" xfId="12041" xr:uid="{00000000-0005-0000-0000-0000C3110000}"/>
    <cellStyle name="Input 16 4" xfId="5033" xr:uid="{00000000-0005-0000-0000-0000C4110000}"/>
    <cellStyle name="Input 16 4 2" xfId="12344" xr:uid="{00000000-0005-0000-0000-0000C5110000}"/>
    <cellStyle name="Input 16 5" xfId="7296" xr:uid="{00000000-0005-0000-0000-0000C6110000}"/>
    <cellStyle name="Input 16 5 2" xfId="14604" xr:uid="{00000000-0005-0000-0000-0000C7110000}"/>
    <cellStyle name="Input 16 6" xfId="8208" xr:uid="{00000000-0005-0000-0000-0000C8110000}"/>
    <cellStyle name="Input 16 6 2" xfId="15516" xr:uid="{00000000-0005-0000-0000-0000C9110000}"/>
    <cellStyle name="Input 16 7" xfId="7183" xr:uid="{00000000-0005-0000-0000-0000CA110000}"/>
    <cellStyle name="Input 16 7 2" xfId="14491" xr:uid="{00000000-0005-0000-0000-0000CB110000}"/>
    <cellStyle name="Input 16 8" xfId="6907" xr:uid="{00000000-0005-0000-0000-0000CC110000}"/>
    <cellStyle name="Input 16 8 2" xfId="14215" xr:uid="{00000000-0005-0000-0000-0000CD110000}"/>
    <cellStyle name="Input 16 9" xfId="10254" xr:uid="{00000000-0005-0000-0000-0000CE110000}"/>
    <cellStyle name="Input 17" xfId="1427" xr:uid="{00000000-0005-0000-0000-0000CF110000}"/>
    <cellStyle name="Input 17 2" xfId="4358" xr:uid="{00000000-0005-0000-0000-0000D0110000}"/>
    <cellStyle name="Input 17 2 2" xfId="11669" xr:uid="{00000000-0005-0000-0000-0000D1110000}"/>
    <cellStyle name="Input 17 3" xfId="4729" xr:uid="{00000000-0005-0000-0000-0000D2110000}"/>
    <cellStyle name="Input 17 3 2" xfId="12040" xr:uid="{00000000-0005-0000-0000-0000D3110000}"/>
    <cellStyle name="Input 17 4" xfId="5032" xr:uid="{00000000-0005-0000-0000-0000D4110000}"/>
    <cellStyle name="Input 17 4 2" xfId="12343" xr:uid="{00000000-0005-0000-0000-0000D5110000}"/>
    <cellStyle name="Input 17 5" xfId="7297" xr:uid="{00000000-0005-0000-0000-0000D6110000}"/>
    <cellStyle name="Input 17 5 2" xfId="14605" xr:uid="{00000000-0005-0000-0000-0000D7110000}"/>
    <cellStyle name="Input 17 6" xfId="7498" xr:uid="{00000000-0005-0000-0000-0000D8110000}"/>
    <cellStyle name="Input 17 6 2" xfId="14806" xr:uid="{00000000-0005-0000-0000-0000D9110000}"/>
    <cellStyle name="Input 17 7" xfId="8054" xr:uid="{00000000-0005-0000-0000-0000DA110000}"/>
    <cellStyle name="Input 17 7 2" xfId="15362" xr:uid="{00000000-0005-0000-0000-0000DB110000}"/>
    <cellStyle name="Input 17 8" xfId="9993" xr:uid="{00000000-0005-0000-0000-0000DC110000}"/>
    <cellStyle name="Input 17 8 2" xfId="17301" xr:uid="{00000000-0005-0000-0000-0000DD110000}"/>
    <cellStyle name="Input 17 9" xfId="10255" xr:uid="{00000000-0005-0000-0000-0000DE110000}"/>
    <cellStyle name="Input 18" xfId="1428" xr:uid="{00000000-0005-0000-0000-0000DF110000}"/>
    <cellStyle name="Input 18 2" xfId="4359" xr:uid="{00000000-0005-0000-0000-0000E0110000}"/>
    <cellStyle name="Input 18 2 2" xfId="11670" xr:uid="{00000000-0005-0000-0000-0000E1110000}"/>
    <cellStyle name="Input 18 3" xfId="4728" xr:uid="{00000000-0005-0000-0000-0000E2110000}"/>
    <cellStyle name="Input 18 3 2" xfId="12039" xr:uid="{00000000-0005-0000-0000-0000E3110000}"/>
    <cellStyle name="Input 18 4" xfId="5031" xr:uid="{00000000-0005-0000-0000-0000E4110000}"/>
    <cellStyle name="Input 18 4 2" xfId="12342" xr:uid="{00000000-0005-0000-0000-0000E5110000}"/>
    <cellStyle name="Input 18 5" xfId="7298" xr:uid="{00000000-0005-0000-0000-0000E6110000}"/>
    <cellStyle name="Input 18 5 2" xfId="14606" xr:uid="{00000000-0005-0000-0000-0000E7110000}"/>
    <cellStyle name="Input 18 6" xfId="7497" xr:uid="{00000000-0005-0000-0000-0000E8110000}"/>
    <cellStyle name="Input 18 6 2" xfId="14805" xr:uid="{00000000-0005-0000-0000-0000E9110000}"/>
    <cellStyle name="Input 18 7" xfId="7184" xr:uid="{00000000-0005-0000-0000-0000EA110000}"/>
    <cellStyle name="Input 18 7 2" xfId="14492" xr:uid="{00000000-0005-0000-0000-0000EB110000}"/>
    <cellStyle name="Input 18 8" xfId="9812" xr:uid="{00000000-0005-0000-0000-0000EC110000}"/>
    <cellStyle name="Input 18 8 2" xfId="17120" xr:uid="{00000000-0005-0000-0000-0000ED110000}"/>
    <cellStyle name="Input 18 9" xfId="10256" xr:uid="{00000000-0005-0000-0000-0000EE110000}"/>
    <cellStyle name="Input 19" xfId="1429" xr:uid="{00000000-0005-0000-0000-0000EF110000}"/>
    <cellStyle name="Input 19 2" xfId="4360" xr:uid="{00000000-0005-0000-0000-0000F0110000}"/>
    <cellStyle name="Input 19 2 2" xfId="11671" xr:uid="{00000000-0005-0000-0000-0000F1110000}"/>
    <cellStyle name="Input 19 3" xfId="4727" xr:uid="{00000000-0005-0000-0000-0000F2110000}"/>
    <cellStyle name="Input 19 3 2" xfId="12038" xr:uid="{00000000-0005-0000-0000-0000F3110000}"/>
    <cellStyle name="Input 19 4" xfId="5030" xr:uid="{00000000-0005-0000-0000-0000F4110000}"/>
    <cellStyle name="Input 19 4 2" xfId="12341" xr:uid="{00000000-0005-0000-0000-0000F5110000}"/>
    <cellStyle name="Input 19 5" xfId="7299" xr:uid="{00000000-0005-0000-0000-0000F6110000}"/>
    <cellStyle name="Input 19 5 2" xfId="14607" xr:uid="{00000000-0005-0000-0000-0000F7110000}"/>
    <cellStyle name="Input 19 6" xfId="8207" xr:uid="{00000000-0005-0000-0000-0000F8110000}"/>
    <cellStyle name="Input 19 6 2" xfId="15515" xr:uid="{00000000-0005-0000-0000-0000F9110000}"/>
    <cellStyle name="Input 19 7" xfId="7185" xr:uid="{00000000-0005-0000-0000-0000FA110000}"/>
    <cellStyle name="Input 19 7 2" xfId="14493" xr:uid="{00000000-0005-0000-0000-0000FB110000}"/>
    <cellStyle name="Input 19 8" xfId="9813" xr:uid="{00000000-0005-0000-0000-0000FC110000}"/>
    <cellStyle name="Input 19 8 2" xfId="17121" xr:uid="{00000000-0005-0000-0000-0000FD110000}"/>
    <cellStyle name="Input 19 9" xfId="10257" xr:uid="{00000000-0005-0000-0000-0000FE110000}"/>
    <cellStyle name="Input 2" xfId="52" xr:uid="{00000000-0005-0000-0000-0000FF110000}"/>
    <cellStyle name="Input 2 10" xfId="10258" xr:uid="{00000000-0005-0000-0000-000000120000}"/>
    <cellStyle name="Input 2 11" xfId="1430" xr:uid="{00000000-0005-0000-0000-000001120000}"/>
    <cellStyle name="Input 2 2" xfId="3545" xr:uid="{00000000-0005-0000-0000-000002120000}"/>
    <cellStyle name="Input 2 2 2" xfId="5585" xr:uid="{00000000-0005-0000-0000-000003120000}"/>
    <cellStyle name="Input 2 2 2 2" xfId="12894" xr:uid="{00000000-0005-0000-0000-000004120000}"/>
    <cellStyle name="Input 2 2 3" xfId="5991" xr:uid="{00000000-0005-0000-0000-000005120000}"/>
    <cellStyle name="Input 2 2 3 2" xfId="13299" xr:uid="{00000000-0005-0000-0000-000006120000}"/>
    <cellStyle name="Input 2 2 4" xfId="6084" xr:uid="{00000000-0005-0000-0000-000007120000}"/>
    <cellStyle name="Input 2 2 4 2" xfId="13392" xr:uid="{00000000-0005-0000-0000-000008120000}"/>
    <cellStyle name="Input 2 2 5" xfId="8794" xr:uid="{00000000-0005-0000-0000-000009120000}"/>
    <cellStyle name="Input 2 2 5 2" xfId="16102" xr:uid="{00000000-0005-0000-0000-00000A120000}"/>
    <cellStyle name="Input 2 2 6" xfId="9372" xr:uid="{00000000-0005-0000-0000-00000B120000}"/>
    <cellStyle name="Input 2 2 6 2" xfId="16680" xr:uid="{00000000-0005-0000-0000-00000C120000}"/>
    <cellStyle name="Input 2 2 7" xfId="9823" xr:uid="{00000000-0005-0000-0000-00000D120000}"/>
    <cellStyle name="Input 2 2 7 2" xfId="17131" xr:uid="{00000000-0005-0000-0000-00000E120000}"/>
    <cellStyle name="Input 2 2 8" xfId="10007" xr:uid="{00000000-0005-0000-0000-00000F120000}"/>
    <cellStyle name="Input 2 2 8 2" xfId="17315" xr:uid="{00000000-0005-0000-0000-000010120000}"/>
    <cellStyle name="Input 2 2 9" xfId="10947" xr:uid="{00000000-0005-0000-0000-000011120000}"/>
    <cellStyle name="Input 2 3" xfId="4361" xr:uid="{00000000-0005-0000-0000-000012120000}"/>
    <cellStyle name="Input 2 3 2" xfId="11672" xr:uid="{00000000-0005-0000-0000-000013120000}"/>
    <cellStyle name="Input 2 4" xfId="4726" xr:uid="{00000000-0005-0000-0000-000014120000}"/>
    <cellStyle name="Input 2 4 2" xfId="12037" xr:uid="{00000000-0005-0000-0000-000015120000}"/>
    <cellStyle name="Input 2 5" xfId="5029" xr:uid="{00000000-0005-0000-0000-000016120000}"/>
    <cellStyle name="Input 2 5 2" xfId="12340" xr:uid="{00000000-0005-0000-0000-000017120000}"/>
    <cellStyle name="Input 2 6" xfId="7300" xr:uid="{00000000-0005-0000-0000-000018120000}"/>
    <cellStyle name="Input 2 6 2" xfId="14608" xr:uid="{00000000-0005-0000-0000-000019120000}"/>
    <cellStyle name="Input 2 7" xfId="8446" xr:uid="{00000000-0005-0000-0000-00001A120000}"/>
    <cellStyle name="Input 2 7 2" xfId="15754" xr:uid="{00000000-0005-0000-0000-00001B120000}"/>
    <cellStyle name="Input 2 8" xfId="6512" xr:uid="{00000000-0005-0000-0000-00001C120000}"/>
    <cellStyle name="Input 2 8 2" xfId="13820" xr:uid="{00000000-0005-0000-0000-00001D120000}"/>
    <cellStyle name="Input 2 9" xfId="9992" xr:uid="{00000000-0005-0000-0000-00001E120000}"/>
    <cellStyle name="Input 2 9 2" xfId="17300" xr:uid="{00000000-0005-0000-0000-00001F120000}"/>
    <cellStyle name="Input 20" xfId="1431" xr:uid="{00000000-0005-0000-0000-000020120000}"/>
    <cellStyle name="Input 20 2" xfId="4362" xr:uid="{00000000-0005-0000-0000-000021120000}"/>
    <cellStyle name="Input 20 2 2" xfId="11673" xr:uid="{00000000-0005-0000-0000-000022120000}"/>
    <cellStyle name="Input 20 3" xfId="4725" xr:uid="{00000000-0005-0000-0000-000023120000}"/>
    <cellStyle name="Input 20 3 2" xfId="12036" xr:uid="{00000000-0005-0000-0000-000024120000}"/>
    <cellStyle name="Input 20 4" xfId="5028" xr:uid="{00000000-0005-0000-0000-000025120000}"/>
    <cellStyle name="Input 20 4 2" xfId="12339" xr:uid="{00000000-0005-0000-0000-000026120000}"/>
    <cellStyle name="Input 20 5" xfId="7301" xr:uid="{00000000-0005-0000-0000-000027120000}"/>
    <cellStyle name="Input 20 5 2" xfId="14609" xr:uid="{00000000-0005-0000-0000-000028120000}"/>
    <cellStyle name="Input 20 6" xfId="9187" xr:uid="{00000000-0005-0000-0000-000029120000}"/>
    <cellStyle name="Input 20 6 2" xfId="16495" xr:uid="{00000000-0005-0000-0000-00002A120000}"/>
    <cellStyle name="Input 20 7" xfId="6471" xr:uid="{00000000-0005-0000-0000-00002B120000}"/>
    <cellStyle name="Input 20 7 2" xfId="13779" xr:uid="{00000000-0005-0000-0000-00002C120000}"/>
    <cellStyle name="Input 20 8" xfId="9814" xr:uid="{00000000-0005-0000-0000-00002D120000}"/>
    <cellStyle name="Input 20 8 2" xfId="17122" xr:uid="{00000000-0005-0000-0000-00002E120000}"/>
    <cellStyle name="Input 20 9" xfId="10259" xr:uid="{00000000-0005-0000-0000-00002F120000}"/>
    <cellStyle name="Input 21" xfId="1432" xr:uid="{00000000-0005-0000-0000-000030120000}"/>
    <cellStyle name="Input 21 2" xfId="4363" xr:uid="{00000000-0005-0000-0000-000031120000}"/>
    <cellStyle name="Input 21 2 2" xfId="11674" xr:uid="{00000000-0005-0000-0000-000032120000}"/>
    <cellStyle name="Input 21 3" xfId="4724" xr:uid="{00000000-0005-0000-0000-000033120000}"/>
    <cellStyle name="Input 21 3 2" xfId="12035" xr:uid="{00000000-0005-0000-0000-000034120000}"/>
    <cellStyle name="Input 21 4" xfId="5027" xr:uid="{00000000-0005-0000-0000-000035120000}"/>
    <cellStyle name="Input 21 4 2" xfId="12338" xr:uid="{00000000-0005-0000-0000-000036120000}"/>
    <cellStyle name="Input 21 5" xfId="7302" xr:uid="{00000000-0005-0000-0000-000037120000}"/>
    <cellStyle name="Input 21 5 2" xfId="14610" xr:uid="{00000000-0005-0000-0000-000038120000}"/>
    <cellStyle name="Input 21 6" xfId="8206" xr:uid="{00000000-0005-0000-0000-000039120000}"/>
    <cellStyle name="Input 21 6 2" xfId="15514" xr:uid="{00000000-0005-0000-0000-00003A120000}"/>
    <cellStyle name="Input 21 7" xfId="9768" xr:uid="{00000000-0005-0000-0000-00003B120000}"/>
    <cellStyle name="Input 21 7 2" xfId="17076" xr:uid="{00000000-0005-0000-0000-00003C120000}"/>
    <cellStyle name="Input 21 8" xfId="9869" xr:uid="{00000000-0005-0000-0000-00003D120000}"/>
    <cellStyle name="Input 21 8 2" xfId="17177" xr:uid="{00000000-0005-0000-0000-00003E120000}"/>
    <cellStyle name="Input 21 9" xfId="10260" xr:uid="{00000000-0005-0000-0000-00003F120000}"/>
    <cellStyle name="Input 22" xfId="1433" xr:uid="{00000000-0005-0000-0000-000040120000}"/>
    <cellStyle name="Input 22 2" xfId="4364" xr:uid="{00000000-0005-0000-0000-000041120000}"/>
    <cellStyle name="Input 22 2 2" xfId="11675" xr:uid="{00000000-0005-0000-0000-000042120000}"/>
    <cellStyle name="Input 22 3" xfId="4723" xr:uid="{00000000-0005-0000-0000-000043120000}"/>
    <cellStyle name="Input 22 3 2" xfId="12034" xr:uid="{00000000-0005-0000-0000-000044120000}"/>
    <cellStyle name="Input 22 4" xfId="5986" xr:uid="{00000000-0005-0000-0000-000045120000}"/>
    <cellStyle name="Input 22 4 2" xfId="13294" xr:uid="{00000000-0005-0000-0000-000046120000}"/>
    <cellStyle name="Input 22 5" xfId="7303" xr:uid="{00000000-0005-0000-0000-000047120000}"/>
    <cellStyle name="Input 22 5 2" xfId="14611" xr:uid="{00000000-0005-0000-0000-000048120000}"/>
    <cellStyle name="Input 22 6" xfId="8739" xr:uid="{00000000-0005-0000-0000-000049120000}"/>
    <cellStyle name="Input 22 6 2" xfId="16047" xr:uid="{00000000-0005-0000-0000-00004A120000}"/>
    <cellStyle name="Input 22 7" xfId="6513" xr:uid="{00000000-0005-0000-0000-00004B120000}"/>
    <cellStyle name="Input 22 7 2" xfId="13821" xr:uid="{00000000-0005-0000-0000-00004C120000}"/>
    <cellStyle name="Input 22 8" xfId="9991" xr:uid="{00000000-0005-0000-0000-00004D120000}"/>
    <cellStyle name="Input 22 8 2" xfId="17299" xr:uid="{00000000-0005-0000-0000-00004E120000}"/>
    <cellStyle name="Input 22 9" xfId="10261" xr:uid="{00000000-0005-0000-0000-00004F120000}"/>
    <cellStyle name="Input 23" xfId="1434" xr:uid="{00000000-0005-0000-0000-000050120000}"/>
    <cellStyle name="Input 23 2" xfId="4365" xr:uid="{00000000-0005-0000-0000-000051120000}"/>
    <cellStyle name="Input 23 2 2" xfId="11676" xr:uid="{00000000-0005-0000-0000-000052120000}"/>
    <cellStyle name="Input 23 3" xfId="4722" xr:uid="{00000000-0005-0000-0000-000053120000}"/>
    <cellStyle name="Input 23 3 2" xfId="12033" xr:uid="{00000000-0005-0000-0000-000054120000}"/>
    <cellStyle name="Input 23 4" xfId="5026" xr:uid="{00000000-0005-0000-0000-000055120000}"/>
    <cellStyle name="Input 23 4 2" xfId="12337" xr:uid="{00000000-0005-0000-0000-000056120000}"/>
    <cellStyle name="Input 23 5" xfId="7304" xr:uid="{00000000-0005-0000-0000-000057120000}"/>
    <cellStyle name="Input 23 5 2" xfId="14612" xr:uid="{00000000-0005-0000-0000-000058120000}"/>
    <cellStyle name="Input 23 6" xfId="7496" xr:uid="{00000000-0005-0000-0000-000059120000}"/>
    <cellStyle name="Input 23 6 2" xfId="14804" xr:uid="{00000000-0005-0000-0000-00005A120000}"/>
    <cellStyle name="Input 23 7" xfId="7186" xr:uid="{00000000-0005-0000-0000-00005B120000}"/>
    <cellStyle name="Input 23 7 2" xfId="14494" xr:uid="{00000000-0005-0000-0000-00005C120000}"/>
    <cellStyle name="Input 23 8" xfId="9878" xr:uid="{00000000-0005-0000-0000-00005D120000}"/>
    <cellStyle name="Input 23 8 2" xfId="17186" xr:uid="{00000000-0005-0000-0000-00005E120000}"/>
    <cellStyle name="Input 23 9" xfId="10262" xr:uid="{00000000-0005-0000-0000-00005F120000}"/>
    <cellStyle name="Input 24" xfId="1435" xr:uid="{00000000-0005-0000-0000-000060120000}"/>
    <cellStyle name="Input 24 2" xfId="4366" xr:uid="{00000000-0005-0000-0000-000061120000}"/>
    <cellStyle name="Input 24 2 2" xfId="11677" xr:uid="{00000000-0005-0000-0000-000062120000}"/>
    <cellStyle name="Input 24 3" xfId="4721" xr:uid="{00000000-0005-0000-0000-000063120000}"/>
    <cellStyle name="Input 24 3 2" xfId="12032" xr:uid="{00000000-0005-0000-0000-000064120000}"/>
    <cellStyle name="Input 24 4" xfId="5025" xr:uid="{00000000-0005-0000-0000-000065120000}"/>
    <cellStyle name="Input 24 4 2" xfId="12336" xr:uid="{00000000-0005-0000-0000-000066120000}"/>
    <cellStyle name="Input 24 5" xfId="7305" xr:uid="{00000000-0005-0000-0000-000067120000}"/>
    <cellStyle name="Input 24 5 2" xfId="14613" xr:uid="{00000000-0005-0000-0000-000068120000}"/>
    <cellStyle name="Input 24 6" xfId="9172" xr:uid="{00000000-0005-0000-0000-000069120000}"/>
    <cellStyle name="Input 24 6 2" xfId="16480" xr:uid="{00000000-0005-0000-0000-00006A120000}"/>
    <cellStyle name="Input 24 7" xfId="7187" xr:uid="{00000000-0005-0000-0000-00006B120000}"/>
    <cellStyle name="Input 24 7 2" xfId="14495" xr:uid="{00000000-0005-0000-0000-00006C120000}"/>
    <cellStyle name="Input 24 8" xfId="6908" xr:uid="{00000000-0005-0000-0000-00006D120000}"/>
    <cellStyle name="Input 24 8 2" xfId="14216" xr:uid="{00000000-0005-0000-0000-00006E120000}"/>
    <cellStyle name="Input 24 9" xfId="10263" xr:uid="{00000000-0005-0000-0000-00006F120000}"/>
    <cellStyle name="Input 25" xfId="1436" xr:uid="{00000000-0005-0000-0000-000070120000}"/>
    <cellStyle name="Input 25 2" xfId="4367" xr:uid="{00000000-0005-0000-0000-000071120000}"/>
    <cellStyle name="Input 25 2 2" xfId="11678" xr:uid="{00000000-0005-0000-0000-000072120000}"/>
    <cellStyle name="Input 25 3" xfId="4720" xr:uid="{00000000-0005-0000-0000-000073120000}"/>
    <cellStyle name="Input 25 3 2" xfId="12031" xr:uid="{00000000-0005-0000-0000-000074120000}"/>
    <cellStyle name="Input 25 4" xfId="5024" xr:uid="{00000000-0005-0000-0000-000075120000}"/>
    <cellStyle name="Input 25 4 2" xfId="12335" xr:uid="{00000000-0005-0000-0000-000076120000}"/>
    <cellStyle name="Input 25 5" xfId="7306" xr:uid="{00000000-0005-0000-0000-000077120000}"/>
    <cellStyle name="Input 25 5 2" xfId="14614" xr:uid="{00000000-0005-0000-0000-000078120000}"/>
    <cellStyle name="Input 25 6" xfId="8766" xr:uid="{00000000-0005-0000-0000-000079120000}"/>
    <cellStyle name="Input 25 6 2" xfId="16074" xr:uid="{00000000-0005-0000-0000-00007A120000}"/>
    <cellStyle name="Input 25 7" xfId="9755" xr:uid="{00000000-0005-0000-0000-00007B120000}"/>
    <cellStyle name="Input 25 7 2" xfId="17063" xr:uid="{00000000-0005-0000-0000-00007C120000}"/>
    <cellStyle name="Input 25 8" xfId="9990" xr:uid="{00000000-0005-0000-0000-00007D120000}"/>
    <cellStyle name="Input 25 8 2" xfId="17298" xr:uid="{00000000-0005-0000-0000-00007E120000}"/>
    <cellStyle name="Input 25 9" xfId="10264" xr:uid="{00000000-0005-0000-0000-00007F120000}"/>
    <cellStyle name="Input 26" xfId="1437" xr:uid="{00000000-0005-0000-0000-000080120000}"/>
    <cellStyle name="Input 26 2" xfId="4368" xr:uid="{00000000-0005-0000-0000-000081120000}"/>
    <cellStyle name="Input 26 2 2" xfId="11679" xr:uid="{00000000-0005-0000-0000-000082120000}"/>
    <cellStyle name="Input 26 3" xfId="4719" xr:uid="{00000000-0005-0000-0000-000083120000}"/>
    <cellStyle name="Input 26 3 2" xfId="12030" xr:uid="{00000000-0005-0000-0000-000084120000}"/>
    <cellStyle name="Input 26 4" xfId="5023" xr:uid="{00000000-0005-0000-0000-000085120000}"/>
    <cellStyle name="Input 26 4 2" xfId="12334" xr:uid="{00000000-0005-0000-0000-000086120000}"/>
    <cellStyle name="Input 26 5" xfId="7307" xr:uid="{00000000-0005-0000-0000-000087120000}"/>
    <cellStyle name="Input 26 5 2" xfId="14615" xr:uid="{00000000-0005-0000-0000-000088120000}"/>
    <cellStyle name="Input 26 6" xfId="7495" xr:uid="{00000000-0005-0000-0000-000089120000}"/>
    <cellStyle name="Input 26 6 2" xfId="14803" xr:uid="{00000000-0005-0000-0000-00008A120000}"/>
    <cellStyle name="Input 26 7" xfId="7188" xr:uid="{00000000-0005-0000-0000-00008B120000}"/>
    <cellStyle name="Input 26 7 2" xfId="14496" xr:uid="{00000000-0005-0000-0000-00008C120000}"/>
    <cellStyle name="Input 26 8" xfId="9305" xr:uid="{00000000-0005-0000-0000-00008D120000}"/>
    <cellStyle name="Input 26 8 2" xfId="16613" xr:uid="{00000000-0005-0000-0000-00008E120000}"/>
    <cellStyle name="Input 26 9" xfId="10265" xr:uid="{00000000-0005-0000-0000-00008F120000}"/>
    <cellStyle name="Input 3" xfId="1438" xr:uid="{00000000-0005-0000-0000-000090120000}"/>
    <cellStyle name="Input 3 10" xfId="10266" xr:uid="{00000000-0005-0000-0000-000091120000}"/>
    <cellStyle name="Input 3 2" xfId="1439" xr:uid="{00000000-0005-0000-0000-000092120000}"/>
    <cellStyle name="Input 3 2 2" xfId="4370" xr:uid="{00000000-0005-0000-0000-000093120000}"/>
    <cellStyle name="Input 3 2 2 2" xfId="11681" xr:uid="{00000000-0005-0000-0000-000094120000}"/>
    <cellStyle name="Input 3 2 3" xfId="4717" xr:uid="{00000000-0005-0000-0000-000095120000}"/>
    <cellStyle name="Input 3 2 3 2" xfId="12028" xr:uid="{00000000-0005-0000-0000-000096120000}"/>
    <cellStyle name="Input 3 2 4" xfId="5021" xr:uid="{00000000-0005-0000-0000-000097120000}"/>
    <cellStyle name="Input 3 2 4 2" xfId="12332" xr:uid="{00000000-0005-0000-0000-000098120000}"/>
    <cellStyle name="Input 3 2 5" xfId="7309" xr:uid="{00000000-0005-0000-0000-000099120000}"/>
    <cellStyle name="Input 3 2 5 2" xfId="14617" xr:uid="{00000000-0005-0000-0000-00009A120000}"/>
    <cellStyle name="Input 3 2 6" xfId="8205" xr:uid="{00000000-0005-0000-0000-00009B120000}"/>
    <cellStyle name="Input 3 2 6 2" xfId="15513" xr:uid="{00000000-0005-0000-0000-00009C120000}"/>
    <cellStyle name="Input 3 2 7" xfId="9613" xr:uid="{00000000-0005-0000-0000-00009D120000}"/>
    <cellStyle name="Input 3 2 7 2" xfId="16921" xr:uid="{00000000-0005-0000-0000-00009E120000}"/>
    <cellStyle name="Input 3 2 8" xfId="9788" xr:uid="{00000000-0005-0000-0000-00009F120000}"/>
    <cellStyle name="Input 3 2 8 2" xfId="17096" xr:uid="{00000000-0005-0000-0000-0000A0120000}"/>
    <cellStyle name="Input 3 2 9" xfId="10267" xr:uid="{00000000-0005-0000-0000-0000A1120000}"/>
    <cellStyle name="Input 3 3" xfId="4369" xr:uid="{00000000-0005-0000-0000-0000A2120000}"/>
    <cellStyle name="Input 3 3 2" xfId="11680" xr:uid="{00000000-0005-0000-0000-0000A3120000}"/>
    <cellStyle name="Input 3 4" xfId="4718" xr:uid="{00000000-0005-0000-0000-0000A4120000}"/>
    <cellStyle name="Input 3 4 2" xfId="12029" xr:uid="{00000000-0005-0000-0000-0000A5120000}"/>
    <cellStyle name="Input 3 5" xfId="5022" xr:uid="{00000000-0005-0000-0000-0000A6120000}"/>
    <cellStyle name="Input 3 5 2" xfId="12333" xr:uid="{00000000-0005-0000-0000-0000A7120000}"/>
    <cellStyle name="Input 3 6" xfId="7308" xr:uid="{00000000-0005-0000-0000-0000A8120000}"/>
    <cellStyle name="Input 3 6 2" xfId="14616" xr:uid="{00000000-0005-0000-0000-0000A9120000}"/>
    <cellStyle name="Input 3 7" xfId="8994" xr:uid="{00000000-0005-0000-0000-0000AA120000}"/>
    <cellStyle name="Input 3 7 2" xfId="16302" xr:uid="{00000000-0005-0000-0000-0000AB120000}"/>
    <cellStyle name="Input 3 8" xfId="7189" xr:uid="{00000000-0005-0000-0000-0000AC120000}"/>
    <cellStyle name="Input 3 8 2" xfId="14497" xr:uid="{00000000-0005-0000-0000-0000AD120000}"/>
    <cellStyle name="Input 3 9" xfId="8482" xr:uid="{00000000-0005-0000-0000-0000AE120000}"/>
    <cellStyle name="Input 3 9 2" xfId="15790" xr:uid="{00000000-0005-0000-0000-0000AF120000}"/>
    <cellStyle name="Input 4" xfId="1440" xr:uid="{00000000-0005-0000-0000-0000B0120000}"/>
    <cellStyle name="Input 4 2" xfId="4371" xr:uid="{00000000-0005-0000-0000-0000B1120000}"/>
    <cellStyle name="Input 4 2 2" xfId="11682" xr:uid="{00000000-0005-0000-0000-0000B2120000}"/>
    <cellStyle name="Input 4 3" xfId="4716" xr:uid="{00000000-0005-0000-0000-0000B3120000}"/>
    <cellStyle name="Input 4 3 2" xfId="12027" xr:uid="{00000000-0005-0000-0000-0000B4120000}"/>
    <cellStyle name="Input 4 4" xfId="5020" xr:uid="{00000000-0005-0000-0000-0000B5120000}"/>
    <cellStyle name="Input 4 4 2" xfId="12331" xr:uid="{00000000-0005-0000-0000-0000B6120000}"/>
    <cellStyle name="Input 4 5" xfId="7310" xr:uid="{00000000-0005-0000-0000-0000B7120000}"/>
    <cellStyle name="Input 4 5 2" xfId="14618" xr:uid="{00000000-0005-0000-0000-0000B8120000}"/>
    <cellStyle name="Input 4 6" xfId="7494" xr:uid="{00000000-0005-0000-0000-0000B9120000}"/>
    <cellStyle name="Input 4 6 2" xfId="14802" xr:uid="{00000000-0005-0000-0000-0000BA120000}"/>
    <cellStyle name="Input 4 7" xfId="6514" xr:uid="{00000000-0005-0000-0000-0000BB120000}"/>
    <cellStyle name="Input 4 7 2" xfId="13822" xr:uid="{00000000-0005-0000-0000-0000BC120000}"/>
    <cellStyle name="Input 4 8" xfId="9989" xr:uid="{00000000-0005-0000-0000-0000BD120000}"/>
    <cellStyle name="Input 4 8 2" xfId="17297" xr:uid="{00000000-0005-0000-0000-0000BE120000}"/>
    <cellStyle name="Input 4 9" xfId="10268" xr:uid="{00000000-0005-0000-0000-0000BF120000}"/>
    <cellStyle name="Input 5" xfId="1441" xr:uid="{00000000-0005-0000-0000-0000C0120000}"/>
    <cellStyle name="Input 5 2" xfId="4372" xr:uid="{00000000-0005-0000-0000-0000C1120000}"/>
    <cellStyle name="Input 5 2 2" xfId="11683" xr:uid="{00000000-0005-0000-0000-0000C2120000}"/>
    <cellStyle name="Input 5 3" xfId="4715" xr:uid="{00000000-0005-0000-0000-0000C3120000}"/>
    <cellStyle name="Input 5 3 2" xfId="12026" xr:uid="{00000000-0005-0000-0000-0000C4120000}"/>
    <cellStyle name="Input 5 4" xfId="5019" xr:uid="{00000000-0005-0000-0000-0000C5120000}"/>
    <cellStyle name="Input 5 4 2" xfId="12330" xr:uid="{00000000-0005-0000-0000-0000C6120000}"/>
    <cellStyle name="Input 5 5" xfId="7311" xr:uid="{00000000-0005-0000-0000-0000C7120000}"/>
    <cellStyle name="Input 5 5 2" xfId="14619" xr:uid="{00000000-0005-0000-0000-0000C8120000}"/>
    <cellStyle name="Input 5 6" xfId="8743" xr:uid="{00000000-0005-0000-0000-0000C9120000}"/>
    <cellStyle name="Input 5 6 2" xfId="16051" xr:uid="{00000000-0005-0000-0000-0000CA120000}"/>
    <cellStyle name="Input 5 7" xfId="7190" xr:uid="{00000000-0005-0000-0000-0000CB120000}"/>
    <cellStyle name="Input 5 7 2" xfId="14498" xr:uid="{00000000-0005-0000-0000-0000CC120000}"/>
    <cellStyle name="Input 5 8" xfId="9403" xr:uid="{00000000-0005-0000-0000-0000CD120000}"/>
    <cellStyle name="Input 5 8 2" xfId="16711" xr:uid="{00000000-0005-0000-0000-0000CE120000}"/>
    <cellStyle name="Input 5 9" xfId="10269" xr:uid="{00000000-0005-0000-0000-0000CF120000}"/>
    <cellStyle name="Input 6" xfId="1442" xr:uid="{00000000-0005-0000-0000-0000D0120000}"/>
    <cellStyle name="Input 6 2" xfId="4373" xr:uid="{00000000-0005-0000-0000-0000D1120000}"/>
    <cellStyle name="Input 6 2 2" xfId="11684" xr:uid="{00000000-0005-0000-0000-0000D2120000}"/>
    <cellStyle name="Input 6 3" xfId="4714" xr:uid="{00000000-0005-0000-0000-0000D3120000}"/>
    <cellStyle name="Input 6 3 2" xfId="12025" xr:uid="{00000000-0005-0000-0000-0000D4120000}"/>
    <cellStyle name="Input 6 4" xfId="5018" xr:uid="{00000000-0005-0000-0000-0000D5120000}"/>
    <cellStyle name="Input 6 4 2" xfId="12329" xr:uid="{00000000-0005-0000-0000-0000D6120000}"/>
    <cellStyle name="Input 6 5" xfId="7312" xr:uid="{00000000-0005-0000-0000-0000D7120000}"/>
    <cellStyle name="Input 6 5 2" xfId="14620" xr:uid="{00000000-0005-0000-0000-0000D8120000}"/>
    <cellStyle name="Input 6 6" xfId="7493" xr:uid="{00000000-0005-0000-0000-0000D9120000}"/>
    <cellStyle name="Input 6 6 2" xfId="14801" xr:uid="{00000000-0005-0000-0000-0000DA120000}"/>
    <cellStyle name="Input 6 7" xfId="7191" xr:uid="{00000000-0005-0000-0000-0000DB120000}"/>
    <cellStyle name="Input 6 7 2" xfId="14499" xr:uid="{00000000-0005-0000-0000-0000DC120000}"/>
    <cellStyle name="Input 6 8" xfId="9044" xr:uid="{00000000-0005-0000-0000-0000DD120000}"/>
    <cellStyle name="Input 6 8 2" xfId="16352" xr:uid="{00000000-0005-0000-0000-0000DE120000}"/>
    <cellStyle name="Input 6 9" xfId="10270" xr:uid="{00000000-0005-0000-0000-0000DF120000}"/>
    <cellStyle name="Input 7" xfId="1443" xr:uid="{00000000-0005-0000-0000-0000E0120000}"/>
    <cellStyle name="Input 7 2" xfId="4374" xr:uid="{00000000-0005-0000-0000-0000E1120000}"/>
    <cellStyle name="Input 7 2 2" xfId="11685" xr:uid="{00000000-0005-0000-0000-0000E2120000}"/>
    <cellStyle name="Input 7 3" xfId="4713" xr:uid="{00000000-0005-0000-0000-0000E3120000}"/>
    <cellStyle name="Input 7 3 2" xfId="12024" xr:uid="{00000000-0005-0000-0000-0000E4120000}"/>
    <cellStyle name="Input 7 4" xfId="5017" xr:uid="{00000000-0005-0000-0000-0000E5120000}"/>
    <cellStyle name="Input 7 4 2" xfId="12328" xr:uid="{00000000-0005-0000-0000-0000E6120000}"/>
    <cellStyle name="Input 7 5" xfId="7313" xr:uid="{00000000-0005-0000-0000-0000E7120000}"/>
    <cellStyle name="Input 7 5 2" xfId="14621" xr:uid="{00000000-0005-0000-0000-0000E8120000}"/>
    <cellStyle name="Input 7 6" xfId="9277" xr:uid="{00000000-0005-0000-0000-0000E9120000}"/>
    <cellStyle name="Input 7 6 2" xfId="16585" xr:uid="{00000000-0005-0000-0000-0000EA120000}"/>
    <cellStyle name="Input 7 7" xfId="7192" xr:uid="{00000000-0005-0000-0000-0000EB120000}"/>
    <cellStyle name="Input 7 7 2" xfId="14500" xr:uid="{00000000-0005-0000-0000-0000EC120000}"/>
    <cellStyle name="Input 7 8" xfId="8450" xr:uid="{00000000-0005-0000-0000-0000ED120000}"/>
    <cellStyle name="Input 7 8 2" xfId="15758" xr:uid="{00000000-0005-0000-0000-0000EE120000}"/>
    <cellStyle name="Input 7 9" xfId="10271" xr:uid="{00000000-0005-0000-0000-0000EF120000}"/>
    <cellStyle name="Input 8" xfId="1444" xr:uid="{00000000-0005-0000-0000-0000F0120000}"/>
    <cellStyle name="Input 8 2" xfId="4375" xr:uid="{00000000-0005-0000-0000-0000F1120000}"/>
    <cellStyle name="Input 8 2 2" xfId="11686" xr:uid="{00000000-0005-0000-0000-0000F2120000}"/>
    <cellStyle name="Input 8 3" xfId="4712" xr:uid="{00000000-0005-0000-0000-0000F3120000}"/>
    <cellStyle name="Input 8 3 2" xfId="12023" xr:uid="{00000000-0005-0000-0000-0000F4120000}"/>
    <cellStyle name="Input 8 4" xfId="5016" xr:uid="{00000000-0005-0000-0000-0000F5120000}"/>
    <cellStyle name="Input 8 4 2" xfId="12327" xr:uid="{00000000-0005-0000-0000-0000F6120000}"/>
    <cellStyle name="Input 8 5" xfId="7314" xr:uid="{00000000-0005-0000-0000-0000F7120000}"/>
    <cellStyle name="Input 8 5 2" xfId="14622" xr:uid="{00000000-0005-0000-0000-0000F8120000}"/>
    <cellStyle name="Input 8 6" xfId="7492" xr:uid="{00000000-0005-0000-0000-0000F9120000}"/>
    <cellStyle name="Input 8 6 2" xfId="14800" xr:uid="{00000000-0005-0000-0000-0000FA120000}"/>
    <cellStyle name="Input 8 7" xfId="7193" xr:uid="{00000000-0005-0000-0000-0000FB120000}"/>
    <cellStyle name="Input 8 7 2" xfId="14501" xr:uid="{00000000-0005-0000-0000-0000FC120000}"/>
    <cellStyle name="Input 8 8" xfId="6909" xr:uid="{00000000-0005-0000-0000-0000FD120000}"/>
    <cellStyle name="Input 8 8 2" xfId="14217" xr:uid="{00000000-0005-0000-0000-0000FE120000}"/>
    <cellStyle name="Input 8 9" xfId="10272" xr:uid="{00000000-0005-0000-0000-0000FF120000}"/>
    <cellStyle name="Input 9" xfId="1445" xr:uid="{00000000-0005-0000-0000-000000130000}"/>
    <cellStyle name="Input 9 2" xfId="4376" xr:uid="{00000000-0005-0000-0000-000001130000}"/>
    <cellStyle name="Input 9 2 2" xfId="11687" xr:uid="{00000000-0005-0000-0000-000002130000}"/>
    <cellStyle name="Input 9 3" xfId="4711" xr:uid="{00000000-0005-0000-0000-000003130000}"/>
    <cellStyle name="Input 9 3 2" xfId="12022" xr:uid="{00000000-0005-0000-0000-000004130000}"/>
    <cellStyle name="Input 9 4" xfId="5015" xr:uid="{00000000-0005-0000-0000-000005130000}"/>
    <cellStyle name="Input 9 4 2" xfId="12326" xr:uid="{00000000-0005-0000-0000-000006130000}"/>
    <cellStyle name="Input 9 5" xfId="7315" xr:uid="{00000000-0005-0000-0000-000007130000}"/>
    <cellStyle name="Input 9 5 2" xfId="14623" xr:uid="{00000000-0005-0000-0000-000008130000}"/>
    <cellStyle name="Input 9 6" xfId="9278" xr:uid="{00000000-0005-0000-0000-000009130000}"/>
    <cellStyle name="Input 9 6 2" xfId="16586" xr:uid="{00000000-0005-0000-0000-00000A130000}"/>
    <cellStyle name="Input 9 7" xfId="7194" xr:uid="{00000000-0005-0000-0000-00000B130000}"/>
    <cellStyle name="Input 9 7 2" xfId="14502" xr:uid="{00000000-0005-0000-0000-00000C130000}"/>
    <cellStyle name="Input 9 8" xfId="9630" xr:uid="{00000000-0005-0000-0000-00000D130000}"/>
    <cellStyle name="Input 9 8 2" xfId="16938" xr:uid="{00000000-0005-0000-0000-00000E130000}"/>
    <cellStyle name="Input 9 9" xfId="10273" xr:uid="{00000000-0005-0000-0000-00000F130000}"/>
    <cellStyle name="Labels - Style3" xfId="1446" xr:uid="{00000000-0005-0000-0000-000010130000}"/>
    <cellStyle name="Labels - Style3 10" xfId="1447" xr:uid="{00000000-0005-0000-0000-000011130000}"/>
    <cellStyle name="Labels - Style3 10 2" xfId="4378" xr:uid="{00000000-0005-0000-0000-000012130000}"/>
    <cellStyle name="Labels - Style3 10 2 2" xfId="11689" xr:uid="{00000000-0005-0000-0000-000013130000}"/>
    <cellStyle name="Labels - Style3 10 3" xfId="4709" xr:uid="{00000000-0005-0000-0000-000014130000}"/>
    <cellStyle name="Labels - Style3 10 3 2" xfId="12020" xr:uid="{00000000-0005-0000-0000-000015130000}"/>
    <cellStyle name="Labels - Style3 10 4" xfId="5013" xr:uid="{00000000-0005-0000-0000-000016130000}"/>
    <cellStyle name="Labels - Style3 10 4 2" xfId="12324" xr:uid="{00000000-0005-0000-0000-000017130000}"/>
    <cellStyle name="Labels - Style3 10 5" xfId="7317" xr:uid="{00000000-0005-0000-0000-000018130000}"/>
    <cellStyle name="Labels - Style3 10 5 2" xfId="14625" xr:uid="{00000000-0005-0000-0000-000019130000}"/>
    <cellStyle name="Labels - Style3 10 6" xfId="9279" xr:uid="{00000000-0005-0000-0000-00001A130000}"/>
    <cellStyle name="Labels - Style3 10 6 2" xfId="16587" xr:uid="{00000000-0005-0000-0000-00001B130000}"/>
    <cellStyle name="Labels - Style3 10 7" xfId="7196" xr:uid="{00000000-0005-0000-0000-00001C130000}"/>
    <cellStyle name="Labels - Style3 10 7 2" xfId="14504" xr:uid="{00000000-0005-0000-0000-00001D130000}"/>
    <cellStyle name="Labels - Style3 10 8" xfId="9402" xr:uid="{00000000-0005-0000-0000-00001E130000}"/>
    <cellStyle name="Labels - Style3 10 8 2" xfId="16710" xr:uid="{00000000-0005-0000-0000-00001F130000}"/>
    <cellStyle name="Labels - Style3 10 9" xfId="10275" xr:uid="{00000000-0005-0000-0000-000020130000}"/>
    <cellStyle name="Labels - Style3 11" xfId="1448" xr:uid="{00000000-0005-0000-0000-000021130000}"/>
    <cellStyle name="Labels - Style3 11 2" xfId="4379" xr:uid="{00000000-0005-0000-0000-000022130000}"/>
    <cellStyle name="Labels - Style3 11 2 2" xfId="11690" xr:uid="{00000000-0005-0000-0000-000023130000}"/>
    <cellStyle name="Labels - Style3 11 3" xfId="4708" xr:uid="{00000000-0005-0000-0000-000024130000}"/>
    <cellStyle name="Labels - Style3 11 3 2" xfId="12019" xr:uid="{00000000-0005-0000-0000-000025130000}"/>
    <cellStyle name="Labels - Style3 11 4" xfId="5012" xr:uid="{00000000-0005-0000-0000-000026130000}"/>
    <cellStyle name="Labels - Style3 11 4 2" xfId="12323" xr:uid="{00000000-0005-0000-0000-000027130000}"/>
    <cellStyle name="Labels - Style3 11 5" xfId="7318" xr:uid="{00000000-0005-0000-0000-000028130000}"/>
    <cellStyle name="Labels - Style3 11 5 2" xfId="14626" xr:uid="{00000000-0005-0000-0000-000029130000}"/>
    <cellStyle name="Labels - Style3 11 6" xfId="7490" xr:uid="{00000000-0005-0000-0000-00002A130000}"/>
    <cellStyle name="Labels - Style3 11 6 2" xfId="14798" xr:uid="{00000000-0005-0000-0000-00002B130000}"/>
    <cellStyle name="Labels - Style3 11 7" xfId="8790" xr:uid="{00000000-0005-0000-0000-00002C130000}"/>
    <cellStyle name="Labels - Style3 11 7 2" xfId="16098" xr:uid="{00000000-0005-0000-0000-00002D130000}"/>
    <cellStyle name="Labels - Style3 11 8" xfId="6910" xr:uid="{00000000-0005-0000-0000-00002E130000}"/>
    <cellStyle name="Labels - Style3 11 8 2" xfId="14218" xr:uid="{00000000-0005-0000-0000-00002F130000}"/>
    <cellStyle name="Labels - Style3 11 9" xfId="10276" xr:uid="{00000000-0005-0000-0000-000030130000}"/>
    <cellStyle name="Labels - Style3 12" xfId="1449" xr:uid="{00000000-0005-0000-0000-000031130000}"/>
    <cellStyle name="Labels - Style3 12 2" xfId="4380" xr:uid="{00000000-0005-0000-0000-000032130000}"/>
    <cellStyle name="Labels - Style3 12 2 2" xfId="11691" xr:uid="{00000000-0005-0000-0000-000033130000}"/>
    <cellStyle name="Labels - Style3 12 3" xfId="4707" xr:uid="{00000000-0005-0000-0000-000034130000}"/>
    <cellStyle name="Labels - Style3 12 3 2" xfId="12018" xr:uid="{00000000-0005-0000-0000-000035130000}"/>
    <cellStyle name="Labels - Style3 12 4" xfId="5011" xr:uid="{00000000-0005-0000-0000-000036130000}"/>
    <cellStyle name="Labels - Style3 12 4 2" xfId="12322" xr:uid="{00000000-0005-0000-0000-000037130000}"/>
    <cellStyle name="Labels - Style3 12 5" xfId="7319" xr:uid="{00000000-0005-0000-0000-000038130000}"/>
    <cellStyle name="Labels - Style3 12 5 2" xfId="14627" xr:uid="{00000000-0005-0000-0000-000039130000}"/>
    <cellStyle name="Labels - Style3 12 6" xfId="9280" xr:uid="{00000000-0005-0000-0000-00003A130000}"/>
    <cellStyle name="Labels - Style3 12 6 2" xfId="16588" xr:uid="{00000000-0005-0000-0000-00003B130000}"/>
    <cellStyle name="Labels - Style3 12 7" xfId="7197" xr:uid="{00000000-0005-0000-0000-00003C130000}"/>
    <cellStyle name="Labels - Style3 12 7 2" xfId="14505" xr:uid="{00000000-0005-0000-0000-00003D130000}"/>
    <cellStyle name="Labels - Style3 12 8" xfId="9351" xr:uid="{00000000-0005-0000-0000-00003E130000}"/>
    <cellStyle name="Labels - Style3 12 8 2" xfId="16659" xr:uid="{00000000-0005-0000-0000-00003F130000}"/>
    <cellStyle name="Labels - Style3 12 9" xfId="10277" xr:uid="{00000000-0005-0000-0000-000040130000}"/>
    <cellStyle name="Labels - Style3 13" xfId="1450" xr:uid="{00000000-0005-0000-0000-000041130000}"/>
    <cellStyle name="Labels - Style3 13 2" xfId="4381" xr:uid="{00000000-0005-0000-0000-000042130000}"/>
    <cellStyle name="Labels - Style3 13 2 2" xfId="11692" xr:uid="{00000000-0005-0000-0000-000043130000}"/>
    <cellStyle name="Labels - Style3 13 3" xfId="4706" xr:uid="{00000000-0005-0000-0000-000044130000}"/>
    <cellStyle name="Labels - Style3 13 3 2" xfId="12017" xr:uid="{00000000-0005-0000-0000-000045130000}"/>
    <cellStyle name="Labels - Style3 13 4" xfId="5010" xr:uid="{00000000-0005-0000-0000-000046130000}"/>
    <cellStyle name="Labels - Style3 13 4 2" xfId="12321" xr:uid="{00000000-0005-0000-0000-000047130000}"/>
    <cellStyle name="Labels - Style3 13 5" xfId="7320" xr:uid="{00000000-0005-0000-0000-000048130000}"/>
    <cellStyle name="Labels - Style3 13 5 2" xfId="14628" xr:uid="{00000000-0005-0000-0000-000049130000}"/>
    <cellStyle name="Labels - Style3 13 6" xfId="8100" xr:uid="{00000000-0005-0000-0000-00004A130000}"/>
    <cellStyle name="Labels - Style3 13 6 2" xfId="15408" xr:uid="{00000000-0005-0000-0000-00004B130000}"/>
    <cellStyle name="Labels - Style3 13 7" xfId="7198" xr:uid="{00000000-0005-0000-0000-00004C130000}"/>
    <cellStyle name="Labels - Style3 13 7 2" xfId="14506" xr:uid="{00000000-0005-0000-0000-00004D130000}"/>
    <cellStyle name="Labels - Style3 13 8" xfId="9043" xr:uid="{00000000-0005-0000-0000-00004E130000}"/>
    <cellStyle name="Labels - Style3 13 8 2" xfId="16351" xr:uid="{00000000-0005-0000-0000-00004F130000}"/>
    <cellStyle name="Labels - Style3 13 9" xfId="10278" xr:uid="{00000000-0005-0000-0000-000050130000}"/>
    <cellStyle name="Labels - Style3 14" xfId="1451" xr:uid="{00000000-0005-0000-0000-000051130000}"/>
    <cellStyle name="Labels - Style3 14 2" xfId="4382" xr:uid="{00000000-0005-0000-0000-000052130000}"/>
    <cellStyle name="Labels - Style3 14 2 2" xfId="11693" xr:uid="{00000000-0005-0000-0000-000053130000}"/>
    <cellStyle name="Labels - Style3 14 3" xfId="4705" xr:uid="{00000000-0005-0000-0000-000054130000}"/>
    <cellStyle name="Labels - Style3 14 3 2" xfId="12016" xr:uid="{00000000-0005-0000-0000-000055130000}"/>
    <cellStyle name="Labels - Style3 14 4" xfId="5009" xr:uid="{00000000-0005-0000-0000-000056130000}"/>
    <cellStyle name="Labels - Style3 14 4 2" xfId="12320" xr:uid="{00000000-0005-0000-0000-000057130000}"/>
    <cellStyle name="Labels - Style3 14 5" xfId="7321" xr:uid="{00000000-0005-0000-0000-000058130000}"/>
    <cellStyle name="Labels - Style3 14 5 2" xfId="14629" xr:uid="{00000000-0005-0000-0000-000059130000}"/>
    <cellStyle name="Labels - Style3 14 6" xfId="7489" xr:uid="{00000000-0005-0000-0000-00005A130000}"/>
    <cellStyle name="Labels - Style3 14 6 2" xfId="14797" xr:uid="{00000000-0005-0000-0000-00005B130000}"/>
    <cellStyle name="Labels - Style3 14 7" xfId="6677" xr:uid="{00000000-0005-0000-0000-00005C130000}"/>
    <cellStyle name="Labels - Style3 14 7 2" xfId="13985" xr:uid="{00000000-0005-0000-0000-00005D130000}"/>
    <cellStyle name="Labels - Style3 14 8" xfId="9930" xr:uid="{00000000-0005-0000-0000-00005E130000}"/>
    <cellStyle name="Labels - Style3 14 8 2" xfId="17238" xr:uid="{00000000-0005-0000-0000-00005F130000}"/>
    <cellStyle name="Labels - Style3 14 9" xfId="10279" xr:uid="{00000000-0005-0000-0000-000060130000}"/>
    <cellStyle name="Labels - Style3 15" xfId="1452" xr:uid="{00000000-0005-0000-0000-000061130000}"/>
    <cellStyle name="Labels - Style3 15 2" xfId="4383" xr:uid="{00000000-0005-0000-0000-000062130000}"/>
    <cellStyle name="Labels - Style3 15 2 2" xfId="11694" xr:uid="{00000000-0005-0000-0000-000063130000}"/>
    <cellStyle name="Labels - Style3 15 3" xfId="4704" xr:uid="{00000000-0005-0000-0000-000064130000}"/>
    <cellStyle name="Labels - Style3 15 3 2" xfId="12015" xr:uid="{00000000-0005-0000-0000-000065130000}"/>
    <cellStyle name="Labels - Style3 15 4" xfId="5008" xr:uid="{00000000-0005-0000-0000-000066130000}"/>
    <cellStyle name="Labels - Style3 15 4 2" xfId="12319" xr:uid="{00000000-0005-0000-0000-000067130000}"/>
    <cellStyle name="Labels - Style3 15 5" xfId="7322" xr:uid="{00000000-0005-0000-0000-000068130000}"/>
    <cellStyle name="Labels - Style3 15 5 2" xfId="14630" xr:uid="{00000000-0005-0000-0000-000069130000}"/>
    <cellStyle name="Labels - Style3 15 6" xfId="9281" xr:uid="{00000000-0005-0000-0000-00006A130000}"/>
    <cellStyle name="Labels - Style3 15 6 2" xfId="16589" xr:uid="{00000000-0005-0000-0000-00006B130000}"/>
    <cellStyle name="Labels - Style3 15 7" xfId="7199" xr:uid="{00000000-0005-0000-0000-00006C130000}"/>
    <cellStyle name="Labels - Style3 15 7 2" xfId="14507" xr:uid="{00000000-0005-0000-0000-00006D130000}"/>
    <cellStyle name="Labels - Style3 15 8" xfId="6911" xr:uid="{00000000-0005-0000-0000-00006E130000}"/>
    <cellStyle name="Labels - Style3 15 8 2" xfId="14219" xr:uid="{00000000-0005-0000-0000-00006F130000}"/>
    <cellStyle name="Labels - Style3 15 9" xfId="10280" xr:uid="{00000000-0005-0000-0000-000070130000}"/>
    <cellStyle name="Labels - Style3 16" xfId="1453" xr:uid="{00000000-0005-0000-0000-000071130000}"/>
    <cellStyle name="Labels - Style3 16 2" xfId="4384" xr:uid="{00000000-0005-0000-0000-000072130000}"/>
    <cellStyle name="Labels - Style3 16 2 2" xfId="11695" xr:uid="{00000000-0005-0000-0000-000073130000}"/>
    <cellStyle name="Labels - Style3 16 3" xfId="4703" xr:uid="{00000000-0005-0000-0000-000074130000}"/>
    <cellStyle name="Labels - Style3 16 3 2" xfId="12014" xr:uid="{00000000-0005-0000-0000-000075130000}"/>
    <cellStyle name="Labels - Style3 16 4" xfId="5007" xr:uid="{00000000-0005-0000-0000-000076130000}"/>
    <cellStyle name="Labels - Style3 16 4 2" xfId="12318" xr:uid="{00000000-0005-0000-0000-000077130000}"/>
    <cellStyle name="Labels - Style3 16 5" xfId="7323" xr:uid="{00000000-0005-0000-0000-000078130000}"/>
    <cellStyle name="Labels - Style3 16 5 2" xfId="14631" xr:uid="{00000000-0005-0000-0000-000079130000}"/>
    <cellStyle name="Labels - Style3 16 6" xfId="8093" xr:uid="{00000000-0005-0000-0000-00007A130000}"/>
    <cellStyle name="Labels - Style3 16 6 2" xfId="15401" xr:uid="{00000000-0005-0000-0000-00007B130000}"/>
    <cellStyle name="Labels - Style3 16 7" xfId="7200" xr:uid="{00000000-0005-0000-0000-00007C130000}"/>
    <cellStyle name="Labels - Style3 16 7 2" xfId="14508" xr:uid="{00000000-0005-0000-0000-00007D130000}"/>
    <cellStyle name="Labels - Style3 16 8" xfId="8488" xr:uid="{00000000-0005-0000-0000-00007E130000}"/>
    <cellStyle name="Labels - Style3 16 8 2" xfId="15796" xr:uid="{00000000-0005-0000-0000-00007F130000}"/>
    <cellStyle name="Labels - Style3 16 9" xfId="10281" xr:uid="{00000000-0005-0000-0000-000080130000}"/>
    <cellStyle name="Labels - Style3 17" xfId="1454" xr:uid="{00000000-0005-0000-0000-000081130000}"/>
    <cellStyle name="Labels - Style3 17 2" xfId="4385" xr:uid="{00000000-0005-0000-0000-000082130000}"/>
    <cellStyle name="Labels - Style3 17 2 2" xfId="11696" xr:uid="{00000000-0005-0000-0000-000083130000}"/>
    <cellStyle name="Labels - Style3 17 3" xfId="4702" xr:uid="{00000000-0005-0000-0000-000084130000}"/>
    <cellStyle name="Labels - Style3 17 3 2" xfId="12013" xr:uid="{00000000-0005-0000-0000-000085130000}"/>
    <cellStyle name="Labels - Style3 17 4" xfId="5006" xr:uid="{00000000-0005-0000-0000-000086130000}"/>
    <cellStyle name="Labels - Style3 17 4 2" xfId="12317" xr:uid="{00000000-0005-0000-0000-000087130000}"/>
    <cellStyle name="Labels - Style3 17 5" xfId="7324" xr:uid="{00000000-0005-0000-0000-000088130000}"/>
    <cellStyle name="Labels - Style3 17 5 2" xfId="14632" xr:uid="{00000000-0005-0000-0000-000089130000}"/>
    <cellStyle name="Labels - Style3 17 6" xfId="7488" xr:uid="{00000000-0005-0000-0000-00008A130000}"/>
    <cellStyle name="Labels - Style3 17 6 2" xfId="14796" xr:uid="{00000000-0005-0000-0000-00008B130000}"/>
    <cellStyle name="Labels - Style3 17 7" xfId="6681" xr:uid="{00000000-0005-0000-0000-00008C130000}"/>
    <cellStyle name="Labels - Style3 17 7 2" xfId="13989" xr:uid="{00000000-0005-0000-0000-00008D130000}"/>
    <cellStyle name="Labels - Style3 17 8" xfId="9922" xr:uid="{00000000-0005-0000-0000-00008E130000}"/>
    <cellStyle name="Labels - Style3 17 8 2" xfId="17230" xr:uid="{00000000-0005-0000-0000-00008F130000}"/>
    <cellStyle name="Labels - Style3 17 9" xfId="10282" xr:uid="{00000000-0005-0000-0000-000090130000}"/>
    <cellStyle name="Labels - Style3 18" xfId="1455" xr:uid="{00000000-0005-0000-0000-000091130000}"/>
    <cellStyle name="Labels - Style3 18 2" xfId="4386" xr:uid="{00000000-0005-0000-0000-000092130000}"/>
    <cellStyle name="Labels - Style3 18 2 2" xfId="11697" xr:uid="{00000000-0005-0000-0000-000093130000}"/>
    <cellStyle name="Labels - Style3 18 3" xfId="4701" xr:uid="{00000000-0005-0000-0000-000094130000}"/>
    <cellStyle name="Labels - Style3 18 3 2" xfId="12012" xr:uid="{00000000-0005-0000-0000-000095130000}"/>
    <cellStyle name="Labels - Style3 18 4" xfId="5005" xr:uid="{00000000-0005-0000-0000-000096130000}"/>
    <cellStyle name="Labels - Style3 18 4 2" xfId="12316" xr:uid="{00000000-0005-0000-0000-000097130000}"/>
    <cellStyle name="Labels - Style3 18 5" xfId="7325" xr:uid="{00000000-0005-0000-0000-000098130000}"/>
    <cellStyle name="Labels - Style3 18 5 2" xfId="14633" xr:uid="{00000000-0005-0000-0000-000099130000}"/>
    <cellStyle name="Labels - Style3 18 6" xfId="9282" xr:uid="{00000000-0005-0000-0000-00009A130000}"/>
    <cellStyle name="Labels - Style3 18 6 2" xfId="16590" xr:uid="{00000000-0005-0000-0000-00009B130000}"/>
    <cellStyle name="Labels - Style3 18 7" xfId="7201" xr:uid="{00000000-0005-0000-0000-00009C130000}"/>
    <cellStyle name="Labels - Style3 18 7 2" xfId="14509" xr:uid="{00000000-0005-0000-0000-00009D130000}"/>
    <cellStyle name="Labels - Style3 18 8" xfId="6912" xr:uid="{00000000-0005-0000-0000-00009E130000}"/>
    <cellStyle name="Labels - Style3 18 8 2" xfId="14220" xr:uid="{00000000-0005-0000-0000-00009F130000}"/>
    <cellStyle name="Labels - Style3 18 9" xfId="10283" xr:uid="{00000000-0005-0000-0000-0000A0130000}"/>
    <cellStyle name="Labels - Style3 19" xfId="1456" xr:uid="{00000000-0005-0000-0000-0000A1130000}"/>
    <cellStyle name="Labels - Style3 19 2" xfId="4387" xr:uid="{00000000-0005-0000-0000-0000A2130000}"/>
    <cellStyle name="Labels - Style3 19 2 2" xfId="11698" xr:uid="{00000000-0005-0000-0000-0000A3130000}"/>
    <cellStyle name="Labels - Style3 19 3" xfId="4700" xr:uid="{00000000-0005-0000-0000-0000A4130000}"/>
    <cellStyle name="Labels - Style3 19 3 2" xfId="12011" xr:uid="{00000000-0005-0000-0000-0000A5130000}"/>
    <cellStyle name="Labels - Style3 19 4" xfId="5004" xr:uid="{00000000-0005-0000-0000-0000A6130000}"/>
    <cellStyle name="Labels - Style3 19 4 2" xfId="12315" xr:uid="{00000000-0005-0000-0000-0000A7130000}"/>
    <cellStyle name="Labels - Style3 19 5" xfId="7326" xr:uid="{00000000-0005-0000-0000-0000A8130000}"/>
    <cellStyle name="Labels - Style3 19 5 2" xfId="14634" xr:uid="{00000000-0005-0000-0000-0000A9130000}"/>
    <cellStyle name="Labels - Style3 19 6" xfId="8098" xr:uid="{00000000-0005-0000-0000-0000AA130000}"/>
    <cellStyle name="Labels - Style3 19 6 2" xfId="15406" xr:uid="{00000000-0005-0000-0000-0000AB130000}"/>
    <cellStyle name="Labels - Style3 19 7" xfId="7202" xr:uid="{00000000-0005-0000-0000-0000AC130000}"/>
    <cellStyle name="Labels - Style3 19 7 2" xfId="14510" xr:uid="{00000000-0005-0000-0000-0000AD130000}"/>
    <cellStyle name="Labels - Style3 19 8" xfId="9042" xr:uid="{00000000-0005-0000-0000-0000AE130000}"/>
    <cellStyle name="Labels - Style3 19 8 2" xfId="16350" xr:uid="{00000000-0005-0000-0000-0000AF130000}"/>
    <cellStyle name="Labels - Style3 19 9" xfId="10284" xr:uid="{00000000-0005-0000-0000-0000B0130000}"/>
    <cellStyle name="Labels - Style3 2" xfId="1457" xr:uid="{00000000-0005-0000-0000-0000B1130000}"/>
    <cellStyle name="Labels - Style3 2 10" xfId="1458" xr:uid="{00000000-0005-0000-0000-0000B2130000}"/>
    <cellStyle name="Labels - Style3 2 10 2" xfId="4389" xr:uid="{00000000-0005-0000-0000-0000B3130000}"/>
    <cellStyle name="Labels - Style3 2 10 2 2" xfId="11700" xr:uid="{00000000-0005-0000-0000-0000B4130000}"/>
    <cellStyle name="Labels - Style3 2 10 3" xfId="4698" xr:uid="{00000000-0005-0000-0000-0000B5130000}"/>
    <cellStyle name="Labels - Style3 2 10 3 2" xfId="12009" xr:uid="{00000000-0005-0000-0000-0000B6130000}"/>
    <cellStyle name="Labels - Style3 2 10 4" xfId="5002" xr:uid="{00000000-0005-0000-0000-0000B7130000}"/>
    <cellStyle name="Labels - Style3 2 10 4 2" xfId="12313" xr:uid="{00000000-0005-0000-0000-0000B8130000}"/>
    <cellStyle name="Labels - Style3 2 10 5" xfId="7328" xr:uid="{00000000-0005-0000-0000-0000B9130000}"/>
    <cellStyle name="Labels - Style3 2 10 5 2" xfId="14636" xr:uid="{00000000-0005-0000-0000-0000BA130000}"/>
    <cellStyle name="Labels - Style3 2 10 6" xfId="9283" xr:uid="{00000000-0005-0000-0000-0000BB130000}"/>
    <cellStyle name="Labels - Style3 2 10 6 2" xfId="16591" xr:uid="{00000000-0005-0000-0000-0000BC130000}"/>
    <cellStyle name="Labels - Style3 2 10 7" xfId="7203" xr:uid="{00000000-0005-0000-0000-0000BD130000}"/>
    <cellStyle name="Labels - Style3 2 10 7 2" xfId="14511" xr:uid="{00000000-0005-0000-0000-0000BE130000}"/>
    <cellStyle name="Labels - Style3 2 10 8" xfId="6685" xr:uid="{00000000-0005-0000-0000-0000BF130000}"/>
    <cellStyle name="Labels - Style3 2 10 8 2" xfId="13993" xr:uid="{00000000-0005-0000-0000-0000C0130000}"/>
    <cellStyle name="Labels - Style3 2 10 9" xfId="10286" xr:uid="{00000000-0005-0000-0000-0000C1130000}"/>
    <cellStyle name="Labels - Style3 2 11" xfId="1459" xr:uid="{00000000-0005-0000-0000-0000C2130000}"/>
    <cellStyle name="Labels - Style3 2 11 2" xfId="4390" xr:uid="{00000000-0005-0000-0000-0000C3130000}"/>
    <cellStyle name="Labels - Style3 2 11 2 2" xfId="11701" xr:uid="{00000000-0005-0000-0000-0000C4130000}"/>
    <cellStyle name="Labels - Style3 2 11 3" xfId="4697" xr:uid="{00000000-0005-0000-0000-0000C5130000}"/>
    <cellStyle name="Labels - Style3 2 11 3 2" xfId="12008" xr:uid="{00000000-0005-0000-0000-0000C6130000}"/>
    <cellStyle name="Labels - Style3 2 11 4" xfId="5001" xr:uid="{00000000-0005-0000-0000-0000C7130000}"/>
    <cellStyle name="Labels - Style3 2 11 4 2" xfId="12312" xr:uid="{00000000-0005-0000-0000-0000C8130000}"/>
    <cellStyle name="Labels - Style3 2 11 5" xfId="7329" xr:uid="{00000000-0005-0000-0000-0000C9130000}"/>
    <cellStyle name="Labels - Style3 2 11 5 2" xfId="14637" xr:uid="{00000000-0005-0000-0000-0000CA130000}"/>
    <cellStyle name="Labels - Style3 2 11 6" xfId="8097" xr:uid="{00000000-0005-0000-0000-0000CB130000}"/>
    <cellStyle name="Labels - Style3 2 11 6 2" xfId="15405" xr:uid="{00000000-0005-0000-0000-0000CC130000}"/>
    <cellStyle name="Labels - Style3 2 11 7" xfId="7204" xr:uid="{00000000-0005-0000-0000-0000CD130000}"/>
    <cellStyle name="Labels - Style3 2 11 7 2" xfId="14512" xr:uid="{00000000-0005-0000-0000-0000CE130000}"/>
    <cellStyle name="Labels - Style3 2 11 8" xfId="6913" xr:uid="{00000000-0005-0000-0000-0000CF130000}"/>
    <cellStyle name="Labels - Style3 2 11 8 2" xfId="14221" xr:uid="{00000000-0005-0000-0000-0000D0130000}"/>
    <cellStyle name="Labels - Style3 2 11 9" xfId="10287" xr:uid="{00000000-0005-0000-0000-0000D1130000}"/>
    <cellStyle name="Labels - Style3 2 12" xfId="1460" xr:uid="{00000000-0005-0000-0000-0000D2130000}"/>
    <cellStyle name="Labels - Style3 2 12 2" xfId="4391" xr:uid="{00000000-0005-0000-0000-0000D3130000}"/>
    <cellStyle name="Labels - Style3 2 12 2 2" xfId="11702" xr:uid="{00000000-0005-0000-0000-0000D4130000}"/>
    <cellStyle name="Labels - Style3 2 12 3" xfId="4696" xr:uid="{00000000-0005-0000-0000-0000D5130000}"/>
    <cellStyle name="Labels - Style3 2 12 3 2" xfId="12007" xr:uid="{00000000-0005-0000-0000-0000D6130000}"/>
    <cellStyle name="Labels - Style3 2 12 4" xfId="5987" xr:uid="{00000000-0005-0000-0000-0000D7130000}"/>
    <cellStyle name="Labels - Style3 2 12 4 2" xfId="13295" xr:uid="{00000000-0005-0000-0000-0000D8130000}"/>
    <cellStyle name="Labels - Style3 2 12 5" xfId="7330" xr:uid="{00000000-0005-0000-0000-0000D9130000}"/>
    <cellStyle name="Labels - Style3 2 12 5 2" xfId="14638" xr:uid="{00000000-0005-0000-0000-0000DA130000}"/>
    <cellStyle name="Labels - Style3 2 12 6" xfId="7288" xr:uid="{00000000-0005-0000-0000-0000DB130000}"/>
    <cellStyle name="Labels - Style3 2 12 6 2" xfId="14596" xr:uid="{00000000-0005-0000-0000-0000DC130000}"/>
    <cellStyle name="Labels - Style3 2 12 7" xfId="6678" xr:uid="{00000000-0005-0000-0000-0000DD130000}"/>
    <cellStyle name="Labels - Style3 2 12 7 2" xfId="13986" xr:uid="{00000000-0005-0000-0000-0000DE130000}"/>
    <cellStyle name="Labels - Style3 2 12 8" xfId="9927" xr:uid="{00000000-0005-0000-0000-0000DF130000}"/>
    <cellStyle name="Labels - Style3 2 12 8 2" xfId="17235" xr:uid="{00000000-0005-0000-0000-0000E0130000}"/>
    <cellStyle name="Labels - Style3 2 12 9" xfId="10288" xr:uid="{00000000-0005-0000-0000-0000E1130000}"/>
    <cellStyle name="Labels - Style3 2 13" xfId="1461" xr:uid="{00000000-0005-0000-0000-0000E2130000}"/>
    <cellStyle name="Labels - Style3 2 13 2" xfId="4392" xr:uid="{00000000-0005-0000-0000-0000E3130000}"/>
    <cellStyle name="Labels - Style3 2 13 2 2" xfId="11703" xr:uid="{00000000-0005-0000-0000-0000E4130000}"/>
    <cellStyle name="Labels - Style3 2 13 3" xfId="4695" xr:uid="{00000000-0005-0000-0000-0000E5130000}"/>
    <cellStyle name="Labels - Style3 2 13 3 2" xfId="12006" xr:uid="{00000000-0005-0000-0000-0000E6130000}"/>
    <cellStyle name="Labels - Style3 2 13 4" xfId="5800" xr:uid="{00000000-0005-0000-0000-0000E7130000}"/>
    <cellStyle name="Labels - Style3 2 13 4 2" xfId="13108" xr:uid="{00000000-0005-0000-0000-0000E8130000}"/>
    <cellStyle name="Labels - Style3 2 13 5" xfId="7331" xr:uid="{00000000-0005-0000-0000-0000E9130000}"/>
    <cellStyle name="Labels - Style3 2 13 5 2" xfId="14639" xr:uid="{00000000-0005-0000-0000-0000EA130000}"/>
    <cellStyle name="Labels - Style3 2 13 6" xfId="9284" xr:uid="{00000000-0005-0000-0000-0000EB130000}"/>
    <cellStyle name="Labels - Style3 2 13 6 2" xfId="16592" xr:uid="{00000000-0005-0000-0000-0000EC130000}"/>
    <cellStyle name="Labels - Style3 2 13 7" xfId="7205" xr:uid="{00000000-0005-0000-0000-0000ED130000}"/>
    <cellStyle name="Labels - Style3 2 13 7 2" xfId="14513" xr:uid="{00000000-0005-0000-0000-0000EE130000}"/>
    <cellStyle name="Labels - Style3 2 13 8" xfId="9330" xr:uid="{00000000-0005-0000-0000-0000EF130000}"/>
    <cellStyle name="Labels - Style3 2 13 8 2" xfId="16638" xr:uid="{00000000-0005-0000-0000-0000F0130000}"/>
    <cellStyle name="Labels - Style3 2 13 9" xfId="10289" xr:uid="{00000000-0005-0000-0000-0000F1130000}"/>
    <cellStyle name="Labels - Style3 2 14" xfId="1462" xr:uid="{00000000-0005-0000-0000-0000F2130000}"/>
    <cellStyle name="Labels - Style3 2 14 2" xfId="4393" xr:uid="{00000000-0005-0000-0000-0000F3130000}"/>
    <cellStyle name="Labels - Style3 2 14 2 2" xfId="11704" xr:uid="{00000000-0005-0000-0000-0000F4130000}"/>
    <cellStyle name="Labels - Style3 2 14 3" xfId="4694" xr:uid="{00000000-0005-0000-0000-0000F5130000}"/>
    <cellStyle name="Labels - Style3 2 14 3 2" xfId="12005" xr:uid="{00000000-0005-0000-0000-0000F6130000}"/>
    <cellStyle name="Labels - Style3 2 14 4" xfId="5000" xr:uid="{00000000-0005-0000-0000-0000F7130000}"/>
    <cellStyle name="Labels - Style3 2 14 4 2" xfId="12311" xr:uid="{00000000-0005-0000-0000-0000F8130000}"/>
    <cellStyle name="Labels - Style3 2 14 5" xfId="7332" xr:uid="{00000000-0005-0000-0000-0000F9130000}"/>
    <cellStyle name="Labels - Style3 2 14 5 2" xfId="14640" xr:uid="{00000000-0005-0000-0000-0000FA130000}"/>
    <cellStyle name="Labels - Style3 2 14 6" xfId="8096" xr:uid="{00000000-0005-0000-0000-0000FB130000}"/>
    <cellStyle name="Labels - Style3 2 14 6 2" xfId="15404" xr:uid="{00000000-0005-0000-0000-0000FC130000}"/>
    <cellStyle name="Labels - Style3 2 14 7" xfId="7206" xr:uid="{00000000-0005-0000-0000-0000FD130000}"/>
    <cellStyle name="Labels - Style3 2 14 7 2" xfId="14514" xr:uid="{00000000-0005-0000-0000-0000FE130000}"/>
    <cellStyle name="Labels - Style3 2 14 8" xfId="9757" xr:uid="{00000000-0005-0000-0000-0000FF130000}"/>
    <cellStyle name="Labels - Style3 2 14 8 2" xfId="17065" xr:uid="{00000000-0005-0000-0000-000000140000}"/>
    <cellStyle name="Labels - Style3 2 14 9" xfId="10290" xr:uid="{00000000-0005-0000-0000-000001140000}"/>
    <cellStyle name="Labels - Style3 2 15" xfId="1463" xr:uid="{00000000-0005-0000-0000-000002140000}"/>
    <cellStyle name="Labels - Style3 2 15 2" xfId="4394" xr:uid="{00000000-0005-0000-0000-000003140000}"/>
    <cellStyle name="Labels - Style3 2 15 2 2" xfId="11705" xr:uid="{00000000-0005-0000-0000-000004140000}"/>
    <cellStyle name="Labels - Style3 2 15 3" xfId="4693" xr:uid="{00000000-0005-0000-0000-000005140000}"/>
    <cellStyle name="Labels - Style3 2 15 3 2" xfId="12004" xr:uid="{00000000-0005-0000-0000-000006140000}"/>
    <cellStyle name="Labels - Style3 2 15 4" xfId="4999" xr:uid="{00000000-0005-0000-0000-000007140000}"/>
    <cellStyle name="Labels - Style3 2 15 4 2" xfId="12310" xr:uid="{00000000-0005-0000-0000-000008140000}"/>
    <cellStyle name="Labels - Style3 2 15 5" xfId="7333" xr:uid="{00000000-0005-0000-0000-000009140000}"/>
    <cellStyle name="Labels - Style3 2 15 5 2" xfId="14641" xr:uid="{00000000-0005-0000-0000-00000A140000}"/>
    <cellStyle name="Labels - Style3 2 15 6" xfId="8191" xr:uid="{00000000-0005-0000-0000-00000B140000}"/>
    <cellStyle name="Labels - Style3 2 15 6 2" xfId="15499" xr:uid="{00000000-0005-0000-0000-00000C140000}"/>
    <cellStyle name="Labels - Style3 2 15 7" xfId="6679" xr:uid="{00000000-0005-0000-0000-00000D140000}"/>
    <cellStyle name="Labels - Style3 2 15 7 2" xfId="13987" xr:uid="{00000000-0005-0000-0000-00000E140000}"/>
    <cellStyle name="Labels - Style3 2 15 8" xfId="9926" xr:uid="{00000000-0005-0000-0000-00000F140000}"/>
    <cellStyle name="Labels - Style3 2 15 8 2" xfId="17234" xr:uid="{00000000-0005-0000-0000-000010140000}"/>
    <cellStyle name="Labels - Style3 2 15 9" xfId="10291" xr:uid="{00000000-0005-0000-0000-000011140000}"/>
    <cellStyle name="Labels - Style3 2 16" xfId="1464" xr:uid="{00000000-0005-0000-0000-000012140000}"/>
    <cellStyle name="Labels - Style3 2 16 2" xfId="4395" xr:uid="{00000000-0005-0000-0000-000013140000}"/>
    <cellStyle name="Labels - Style3 2 16 2 2" xfId="11706" xr:uid="{00000000-0005-0000-0000-000014140000}"/>
    <cellStyle name="Labels - Style3 2 16 3" xfId="4692" xr:uid="{00000000-0005-0000-0000-000015140000}"/>
    <cellStyle name="Labels - Style3 2 16 3 2" xfId="12003" xr:uid="{00000000-0005-0000-0000-000016140000}"/>
    <cellStyle name="Labels - Style3 2 16 4" xfId="4998" xr:uid="{00000000-0005-0000-0000-000017140000}"/>
    <cellStyle name="Labels - Style3 2 16 4 2" xfId="12309" xr:uid="{00000000-0005-0000-0000-000018140000}"/>
    <cellStyle name="Labels - Style3 2 16 5" xfId="7334" xr:uid="{00000000-0005-0000-0000-000019140000}"/>
    <cellStyle name="Labels - Style3 2 16 5 2" xfId="14642" xr:uid="{00000000-0005-0000-0000-00001A140000}"/>
    <cellStyle name="Labels - Style3 2 16 6" xfId="8498" xr:uid="{00000000-0005-0000-0000-00001B140000}"/>
    <cellStyle name="Labels - Style3 2 16 6 2" xfId="15806" xr:uid="{00000000-0005-0000-0000-00001C140000}"/>
    <cellStyle name="Labels - Style3 2 16 7" xfId="6521" xr:uid="{00000000-0005-0000-0000-00001D140000}"/>
    <cellStyle name="Labels - Style3 2 16 7 2" xfId="13829" xr:uid="{00000000-0005-0000-0000-00001E140000}"/>
    <cellStyle name="Labels - Style3 2 16 8" xfId="9978" xr:uid="{00000000-0005-0000-0000-00001F140000}"/>
    <cellStyle name="Labels - Style3 2 16 8 2" xfId="17286" xr:uid="{00000000-0005-0000-0000-000020140000}"/>
    <cellStyle name="Labels - Style3 2 16 9" xfId="10292" xr:uid="{00000000-0005-0000-0000-000021140000}"/>
    <cellStyle name="Labels - Style3 2 17" xfId="1465" xr:uid="{00000000-0005-0000-0000-000022140000}"/>
    <cellStyle name="Labels - Style3 2 17 2" xfId="4396" xr:uid="{00000000-0005-0000-0000-000023140000}"/>
    <cellStyle name="Labels - Style3 2 17 2 2" xfId="11707" xr:uid="{00000000-0005-0000-0000-000024140000}"/>
    <cellStyle name="Labels - Style3 2 17 3" xfId="4691" xr:uid="{00000000-0005-0000-0000-000025140000}"/>
    <cellStyle name="Labels - Style3 2 17 3 2" xfId="12002" xr:uid="{00000000-0005-0000-0000-000026140000}"/>
    <cellStyle name="Labels - Style3 2 17 4" xfId="4997" xr:uid="{00000000-0005-0000-0000-000027140000}"/>
    <cellStyle name="Labels - Style3 2 17 4 2" xfId="12308" xr:uid="{00000000-0005-0000-0000-000028140000}"/>
    <cellStyle name="Labels - Style3 2 17 5" xfId="7335" xr:uid="{00000000-0005-0000-0000-000029140000}"/>
    <cellStyle name="Labels - Style3 2 17 5 2" xfId="14643" xr:uid="{00000000-0005-0000-0000-00002A140000}"/>
    <cellStyle name="Labels - Style3 2 17 6" xfId="8095" xr:uid="{00000000-0005-0000-0000-00002B140000}"/>
    <cellStyle name="Labels - Style3 2 17 6 2" xfId="15403" xr:uid="{00000000-0005-0000-0000-00002C140000}"/>
    <cellStyle name="Labels - Style3 2 17 7" xfId="9697" xr:uid="{00000000-0005-0000-0000-00002D140000}"/>
    <cellStyle name="Labels - Style3 2 17 7 2" xfId="17005" xr:uid="{00000000-0005-0000-0000-00002E140000}"/>
    <cellStyle name="Labels - Style3 2 17 8" xfId="8132" xr:uid="{00000000-0005-0000-0000-00002F140000}"/>
    <cellStyle name="Labels - Style3 2 17 8 2" xfId="15440" xr:uid="{00000000-0005-0000-0000-000030140000}"/>
    <cellStyle name="Labels - Style3 2 17 9" xfId="10293" xr:uid="{00000000-0005-0000-0000-000031140000}"/>
    <cellStyle name="Labels - Style3 2 18" xfId="1466" xr:uid="{00000000-0005-0000-0000-000032140000}"/>
    <cellStyle name="Labels - Style3 2 18 2" xfId="4397" xr:uid="{00000000-0005-0000-0000-000033140000}"/>
    <cellStyle name="Labels - Style3 2 18 2 2" xfId="11708" xr:uid="{00000000-0005-0000-0000-000034140000}"/>
    <cellStyle name="Labels - Style3 2 18 3" xfId="4690" xr:uid="{00000000-0005-0000-0000-000035140000}"/>
    <cellStyle name="Labels - Style3 2 18 3 2" xfId="12001" xr:uid="{00000000-0005-0000-0000-000036140000}"/>
    <cellStyle name="Labels - Style3 2 18 4" xfId="4996" xr:uid="{00000000-0005-0000-0000-000037140000}"/>
    <cellStyle name="Labels - Style3 2 18 4 2" xfId="12307" xr:uid="{00000000-0005-0000-0000-000038140000}"/>
    <cellStyle name="Labels - Style3 2 18 5" xfId="7336" xr:uid="{00000000-0005-0000-0000-000039140000}"/>
    <cellStyle name="Labels - Style3 2 18 5 2" xfId="14644" xr:uid="{00000000-0005-0000-0000-00003A140000}"/>
    <cellStyle name="Labels - Style3 2 18 6" xfId="8479" xr:uid="{00000000-0005-0000-0000-00003B140000}"/>
    <cellStyle name="Labels - Style3 2 18 6 2" xfId="15787" xr:uid="{00000000-0005-0000-0000-00003C140000}"/>
    <cellStyle name="Labels - Style3 2 18 7" xfId="9296" xr:uid="{00000000-0005-0000-0000-00003D140000}"/>
    <cellStyle name="Labels - Style3 2 18 7 2" xfId="16604" xr:uid="{00000000-0005-0000-0000-00003E140000}"/>
    <cellStyle name="Labels - Style3 2 18 8" xfId="9925" xr:uid="{00000000-0005-0000-0000-00003F140000}"/>
    <cellStyle name="Labels - Style3 2 18 8 2" xfId="17233" xr:uid="{00000000-0005-0000-0000-000040140000}"/>
    <cellStyle name="Labels - Style3 2 18 9" xfId="10294" xr:uid="{00000000-0005-0000-0000-000041140000}"/>
    <cellStyle name="Labels - Style3 2 19" xfId="1467" xr:uid="{00000000-0005-0000-0000-000042140000}"/>
    <cellStyle name="Labels - Style3 2 19 2" xfId="4398" xr:uid="{00000000-0005-0000-0000-000043140000}"/>
    <cellStyle name="Labels - Style3 2 19 2 2" xfId="11709" xr:uid="{00000000-0005-0000-0000-000044140000}"/>
    <cellStyle name="Labels - Style3 2 19 3" xfId="4689" xr:uid="{00000000-0005-0000-0000-000045140000}"/>
    <cellStyle name="Labels - Style3 2 19 3 2" xfId="12000" xr:uid="{00000000-0005-0000-0000-000046140000}"/>
    <cellStyle name="Labels - Style3 2 19 4" xfId="4995" xr:uid="{00000000-0005-0000-0000-000047140000}"/>
    <cellStyle name="Labels - Style3 2 19 4 2" xfId="12306" xr:uid="{00000000-0005-0000-0000-000048140000}"/>
    <cellStyle name="Labels - Style3 2 19 5" xfId="7337" xr:uid="{00000000-0005-0000-0000-000049140000}"/>
    <cellStyle name="Labels - Style3 2 19 5 2" xfId="14645" xr:uid="{00000000-0005-0000-0000-00004A140000}"/>
    <cellStyle name="Labels - Style3 2 19 6" xfId="7287" xr:uid="{00000000-0005-0000-0000-00004B140000}"/>
    <cellStyle name="Labels - Style3 2 19 6 2" xfId="14595" xr:uid="{00000000-0005-0000-0000-00004C140000}"/>
    <cellStyle name="Labels - Style3 2 19 7" xfId="8963" xr:uid="{00000000-0005-0000-0000-00004D140000}"/>
    <cellStyle name="Labels - Style3 2 19 7 2" xfId="16271" xr:uid="{00000000-0005-0000-0000-00004E140000}"/>
    <cellStyle name="Labels - Style3 2 19 8" xfId="6914" xr:uid="{00000000-0005-0000-0000-00004F140000}"/>
    <cellStyle name="Labels - Style3 2 19 8 2" xfId="14222" xr:uid="{00000000-0005-0000-0000-000050140000}"/>
    <cellStyle name="Labels - Style3 2 19 9" xfId="10295" xr:uid="{00000000-0005-0000-0000-000051140000}"/>
    <cellStyle name="Labels - Style3 2 2" xfId="1468" xr:uid="{00000000-0005-0000-0000-000052140000}"/>
    <cellStyle name="Labels - Style3 2 2 10" xfId="10296" xr:uid="{00000000-0005-0000-0000-000053140000}"/>
    <cellStyle name="Labels - Style3 2 2 2" xfId="3607" xr:uid="{00000000-0005-0000-0000-000054140000}"/>
    <cellStyle name="Labels - Style3 2 2 2 2" xfId="5626" xr:uid="{00000000-0005-0000-0000-000055140000}"/>
    <cellStyle name="Labels - Style3 2 2 2 2 2" xfId="12934" xr:uid="{00000000-0005-0000-0000-000056140000}"/>
    <cellStyle name="Labels - Style3 2 2 2 3" xfId="6002" xr:uid="{00000000-0005-0000-0000-000057140000}"/>
    <cellStyle name="Labels - Style3 2 2 2 3 2" xfId="13310" xr:uid="{00000000-0005-0000-0000-000058140000}"/>
    <cellStyle name="Labels - Style3 2 2 2 4" xfId="5756" xr:uid="{00000000-0005-0000-0000-000059140000}"/>
    <cellStyle name="Labels - Style3 2 2 2 4 2" xfId="13064" xr:uid="{00000000-0005-0000-0000-00005A140000}"/>
    <cellStyle name="Labels - Style3 2 2 2 5" xfId="8828" xr:uid="{00000000-0005-0000-0000-00005B140000}"/>
    <cellStyle name="Labels - Style3 2 2 2 5 2" xfId="16136" xr:uid="{00000000-0005-0000-0000-00005C140000}"/>
    <cellStyle name="Labels - Style3 2 2 2 6" xfId="9401" xr:uid="{00000000-0005-0000-0000-00005D140000}"/>
    <cellStyle name="Labels - Style3 2 2 2 6 2" xfId="16709" xr:uid="{00000000-0005-0000-0000-00005E140000}"/>
    <cellStyle name="Labels - Style3 2 2 2 7" xfId="9858" xr:uid="{00000000-0005-0000-0000-00005F140000}"/>
    <cellStyle name="Labels - Style3 2 2 2 7 2" xfId="17166" xr:uid="{00000000-0005-0000-0000-000060140000}"/>
    <cellStyle name="Labels - Style3 2 2 2 8" xfId="10016" xr:uid="{00000000-0005-0000-0000-000061140000}"/>
    <cellStyle name="Labels - Style3 2 2 2 8 2" xfId="17324" xr:uid="{00000000-0005-0000-0000-000062140000}"/>
    <cellStyle name="Labels - Style3 2 2 2 9" xfId="10954" xr:uid="{00000000-0005-0000-0000-000063140000}"/>
    <cellStyle name="Labels - Style3 2 2 3" xfId="4399" xr:uid="{00000000-0005-0000-0000-000064140000}"/>
    <cellStyle name="Labels - Style3 2 2 3 2" xfId="11710" xr:uid="{00000000-0005-0000-0000-000065140000}"/>
    <cellStyle name="Labels - Style3 2 2 4" xfId="4688" xr:uid="{00000000-0005-0000-0000-000066140000}"/>
    <cellStyle name="Labels - Style3 2 2 4 2" xfId="11999" xr:uid="{00000000-0005-0000-0000-000067140000}"/>
    <cellStyle name="Labels - Style3 2 2 5" xfId="4994" xr:uid="{00000000-0005-0000-0000-000068140000}"/>
    <cellStyle name="Labels - Style3 2 2 5 2" xfId="12305" xr:uid="{00000000-0005-0000-0000-000069140000}"/>
    <cellStyle name="Labels - Style3 2 2 6" xfId="7338" xr:uid="{00000000-0005-0000-0000-00006A140000}"/>
    <cellStyle name="Labels - Style3 2 2 6 2" xfId="14646" xr:uid="{00000000-0005-0000-0000-00006B140000}"/>
    <cellStyle name="Labels - Style3 2 2 7" xfId="9079" xr:uid="{00000000-0005-0000-0000-00006C140000}"/>
    <cellStyle name="Labels - Style3 2 2 7 2" xfId="16387" xr:uid="{00000000-0005-0000-0000-00006D140000}"/>
    <cellStyle name="Labels - Style3 2 2 8" xfId="7207" xr:uid="{00000000-0005-0000-0000-00006E140000}"/>
    <cellStyle name="Labels - Style3 2 2 8 2" xfId="14515" xr:uid="{00000000-0005-0000-0000-00006F140000}"/>
    <cellStyle name="Labels - Style3 2 2 9" xfId="9315" xr:uid="{00000000-0005-0000-0000-000070140000}"/>
    <cellStyle name="Labels - Style3 2 2 9 2" xfId="16623" xr:uid="{00000000-0005-0000-0000-000071140000}"/>
    <cellStyle name="Labels - Style3 2 20" xfId="1469" xr:uid="{00000000-0005-0000-0000-000072140000}"/>
    <cellStyle name="Labels - Style3 2 20 2" xfId="4400" xr:uid="{00000000-0005-0000-0000-000073140000}"/>
    <cellStyle name="Labels - Style3 2 20 2 2" xfId="11711" xr:uid="{00000000-0005-0000-0000-000074140000}"/>
    <cellStyle name="Labels - Style3 2 20 3" xfId="4687" xr:uid="{00000000-0005-0000-0000-000075140000}"/>
    <cellStyle name="Labels - Style3 2 20 3 2" xfId="11998" xr:uid="{00000000-0005-0000-0000-000076140000}"/>
    <cellStyle name="Labels - Style3 2 20 4" xfId="4993" xr:uid="{00000000-0005-0000-0000-000077140000}"/>
    <cellStyle name="Labels - Style3 2 20 4 2" xfId="12304" xr:uid="{00000000-0005-0000-0000-000078140000}"/>
    <cellStyle name="Labels - Style3 2 20 5" xfId="7339" xr:uid="{00000000-0005-0000-0000-000079140000}"/>
    <cellStyle name="Labels - Style3 2 20 5 2" xfId="14647" xr:uid="{00000000-0005-0000-0000-00007A140000}"/>
    <cellStyle name="Labels - Style3 2 20 6" xfId="8490" xr:uid="{00000000-0005-0000-0000-00007B140000}"/>
    <cellStyle name="Labels - Style3 2 20 6 2" xfId="15798" xr:uid="{00000000-0005-0000-0000-00007C140000}"/>
    <cellStyle name="Labels - Style3 2 20 7" xfId="9684" xr:uid="{00000000-0005-0000-0000-00007D140000}"/>
    <cellStyle name="Labels - Style3 2 20 7 2" xfId="16992" xr:uid="{00000000-0005-0000-0000-00007E140000}"/>
    <cellStyle name="Labels - Style3 2 20 8" xfId="9924" xr:uid="{00000000-0005-0000-0000-00007F140000}"/>
    <cellStyle name="Labels - Style3 2 20 8 2" xfId="17232" xr:uid="{00000000-0005-0000-0000-000080140000}"/>
    <cellStyle name="Labels - Style3 2 20 9" xfId="10297" xr:uid="{00000000-0005-0000-0000-000081140000}"/>
    <cellStyle name="Labels - Style3 2 21" xfId="1470" xr:uid="{00000000-0005-0000-0000-000082140000}"/>
    <cellStyle name="Labels - Style3 2 21 2" xfId="4401" xr:uid="{00000000-0005-0000-0000-000083140000}"/>
    <cellStyle name="Labels - Style3 2 21 2 2" xfId="11712" xr:uid="{00000000-0005-0000-0000-000084140000}"/>
    <cellStyle name="Labels - Style3 2 21 3" xfId="4686" xr:uid="{00000000-0005-0000-0000-000085140000}"/>
    <cellStyle name="Labels - Style3 2 21 3 2" xfId="11997" xr:uid="{00000000-0005-0000-0000-000086140000}"/>
    <cellStyle name="Labels - Style3 2 21 4" xfId="4992" xr:uid="{00000000-0005-0000-0000-000087140000}"/>
    <cellStyle name="Labels - Style3 2 21 4 2" xfId="12303" xr:uid="{00000000-0005-0000-0000-000088140000}"/>
    <cellStyle name="Labels - Style3 2 21 5" xfId="7340" xr:uid="{00000000-0005-0000-0000-000089140000}"/>
    <cellStyle name="Labels - Style3 2 21 5 2" xfId="14648" xr:uid="{00000000-0005-0000-0000-00008A140000}"/>
    <cellStyle name="Labels - Style3 2 21 6" xfId="9285" xr:uid="{00000000-0005-0000-0000-00008B140000}"/>
    <cellStyle name="Labels - Style3 2 21 6 2" xfId="16593" xr:uid="{00000000-0005-0000-0000-00008C140000}"/>
    <cellStyle name="Labels - Style3 2 21 7" xfId="9356" xr:uid="{00000000-0005-0000-0000-00008D140000}"/>
    <cellStyle name="Labels - Style3 2 21 7 2" xfId="16664" xr:uid="{00000000-0005-0000-0000-00008E140000}"/>
    <cellStyle name="Labels - Style3 2 21 8" xfId="6915" xr:uid="{00000000-0005-0000-0000-00008F140000}"/>
    <cellStyle name="Labels - Style3 2 21 8 2" xfId="14223" xr:uid="{00000000-0005-0000-0000-000090140000}"/>
    <cellStyle name="Labels - Style3 2 21 9" xfId="10298" xr:uid="{00000000-0005-0000-0000-000091140000}"/>
    <cellStyle name="Labels - Style3 2 22" xfId="1471" xr:uid="{00000000-0005-0000-0000-000092140000}"/>
    <cellStyle name="Labels - Style3 2 22 2" xfId="4402" xr:uid="{00000000-0005-0000-0000-000093140000}"/>
    <cellStyle name="Labels - Style3 2 22 2 2" xfId="11713" xr:uid="{00000000-0005-0000-0000-000094140000}"/>
    <cellStyle name="Labels - Style3 2 22 3" xfId="4685" xr:uid="{00000000-0005-0000-0000-000095140000}"/>
    <cellStyle name="Labels - Style3 2 22 3 2" xfId="11996" xr:uid="{00000000-0005-0000-0000-000096140000}"/>
    <cellStyle name="Labels - Style3 2 22 4" xfId="4991" xr:uid="{00000000-0005-0000-0000-000097140000}"/>
    <cellStyle name="Labels - Style3 2 22 4 2" xfId="12302" xr:uid="{00000000-0005-0000-0000-000098140000}"/>
    <cellStyle name="Labels - Style3 2 22 5" xfId="7341" xr:uid="{00000000-0005-0000-0000-000099140000}"/>
    <cellStyle name="Labels - Style3 2 22 5 2" xfId="14649" xr:uid="{00000000-0005-0000-0000-00009A140000}"/>
    <cellStyle name="Labels - Style3 2 22 6" xfId="8094" xr:uid="{00000000-0005-0000-0000-00009B140000}"/>
    <cellStyle name="Labels - Style3 2 22 6 2" xfId="15402" xr:uid="{00000000-0005-0000-0000-00009C140000}"/>
    <cellStyle name="Labels - Style3 2 22 7" xfId="7208" xr:uid="{00000000-0005-0000-0000-00009D140000}"/>
    <cellStyle name="Labels - Style3 2 22 7 2" xfId="14516" xr:uid="{00000000-0005-0000-0000-00009E140000}"/>
    <cellStyle name="Labels - Style3 2 22 8" xfId="9041" xr:uid="{00000000-0005-0000-0000-00009F140000}"/>
    <cellStyle name="Labels - Style3 2 22 8 2" xfId="16349" xr:uid="{00000000-0005-0000-0000-0000A0140000}"/>
    <cellStyle name="Labels - Style3 2 22 9" xfId="10299" xr:uid="{00000000-0005-0000-0000-0000A1140000}"/>
    <cellStyle name="Labels - Style3 2 23" xfId="1472" xr:uid="{00000000-0005-0000-0000-0000A2140000}"/>
    <cellStyle name="Labels - Style3 2 23 2" xfId="4403" xr:uid="{00000000-0005-0000-0000-0000A3140000}"/>
    <cellStyle name="Labels - Style3 2 23 2 2" xfId="11714" xr:uid="{00000000-0005-0000-0000-0000A4140000}"/>
    <cellStyle name="Labels - Style3 2 23 3" xfId="4684" xr:uid="{00000000-0005-0000-0000-0000A5140000}"/>
    <cellStyle name="Labels - Style3 2 23 3 2" xfId="11995" xr:uid="{00000000-0005-0000-0000-0000A6140000}"/>
    <cellStyle name="Labels - Style3 2 23 4" xfId="4990" xr:uid="{00000000-0005-0000-0000-0000A7140000}"/>
    <cellStyle name="Labels - Style3 2 23 4 2" xfId="12301" xr:uid="{00000000-0005-0000-0000-0000A8140000}"/>
    <cellStyle name="Labels - Style3 2 23 5" xfId="7342" xr:uid="{00000000-0005-0000-0000-0000A9140000}"/>
    <cellStyle name="Labels - Style3 2 23 5 2" xfId="14650" xr:uid="{00000000-0005-0000-0000-0000AA140000}"/>
    <cellStyle name="Labels - Style3 2 23 6" xfId="8528" xr:uid="{00000000-0005-0000-0000-0000AB140000}"/>
    <cellStyle name="Labels - Style3 2 23 6 2" xfId="15836" xr:uid="{00000000-0005-0000-0000-0000AC140000}"/>
    <cellStyle name="Labels - Style3 2 23 7" xfId="6680" xr:uid="{00000000-0005-0000-0000-0000AD140000}"/>
    <cellStyle name="Labels - Style3 2 23 7 2" xfId="13988" xr:uid="{00000000-0005-0000-0000-0000AE140000}"/>
    <cellStyle name="Labels - Style3 2 23 8" xfId="9923" xr:uid="{00000000-0005-0000-0000-0000AF140000}"/>
    <cellStyle name="Labels - Style3 2 23 8 2" xfId="17231" xr:uid="{00000000-0005-0000-0000-0000B0140000}"/>
    <cellStyle name="Labels - Style3 2 23 9" xfId="10300" xr:uid="{00000000-0005-0000-0000-0000B1140000}"/>
    <cellStyle name="Labels - Style3 2 24" xfId="1473" xr:uid="{00000000-0005-0000-0000-0000B2140000}"/>
    <cellStyle name="Labels - Style3 2 24 2" xfId="4404" xr:uid="{00000000-0005-0000-0000-0000B3140000}"/>
    <cellStyle name="Labels - Style3 2 24 2 2" xfId="11715" xr:uid="{00000000-0005-0000-0000-0000B4140000}"/>
    <cellStyle name="Labels - Style3 2 24 3" xfId="4683" xr:uid="{00000000-0005-0000-0000-0000B5140000}"/>
    <cellStyle name="Labels - Style3 2 24 3 2" xfId="11994" xr:uid="{00000000-0005-0000-0000-0000B6140000}"/>
    <cellStyle name="Labels - Style3 2 24 4" xfId="4989" xr:uid="{00000000-0005-0000-0000-0000B7140000}"/>
    <cellStyle name="Labels - Style3 2 24 4 2" xfId="12300" xr:uid="{00000000-0005-0000-0000-0000B8140000}"/>
    <cellStyle name="Labels - Style3 2 24 5" xfId="7343" xr:uid="{00000000-0005-0000-0000-0000B9140000}"/>
    <cellStyle name="Labels - Style3 2 24 5 2" xfId="14651" xr:uid="{00000000-0005-0000-0000-0000BA140000}"/>
    <cellStyle name="Labels - Style3 2 24 6" xfId="8481" xr:uid="{00000000-0005-0000-0000-0000BB140000}"/>
    <cellStyle name="Labels - Style3 2 24 6 2" xfId="15789" xr:uid="{00000000-0005-0000-0000-0000BC140000}"/>
    <cellStyle name="Labels - Style3 2 24 7" xfId="9373" xr:uid="{00000000-0005-0000-0000-0000BD140000}"/>
    <cellStyle name="Labels - Style3 2 24 7 2" xfId="16681" xr:uid="{00000000-0005-0000-0000-0000BE140000}"/>
    <cellStyle name="Labels - Style3 2 24 8" xfId="9318" xr:uid="{00000000-0005-0000-0000-0000BF140000}"/>
    <cellStyle name="Labels - Style3 2 24 8 2" xfId="16626" xr:uid="{00000000-0005-0000-0000-0000C0140000}"/>
    <cellStyle name="Labels - Style3 2 24 9" xfId="10301" xr:uid="{00000000-0005-0000-0000-0000C1140000}"/>
    <cellStyle name="Labels - Style3 2 25" xfId="1474" xr:uid="{00000000-0005-0000-0000-0000C2140000}"/>
    <cellStyle name="Labels - Style3 2 25 2" xfId="4405" xr:uid="{00000000-0005-0000-0000-0000C3140000}"/>
    <cellStyle name="Labels - Style3 2 25 2 2" xfId="11716" xr:uid="{00000000-0005-0000-0000-0000C4140000}"/>
    <cellStyle name="Labels - Style3 2 25 3" xfId="4682" xr:uid="{00000000-0005-0000-0000-0000C5140000}"/>
    <cellStyle name="Labels - Style3 2 25 3 2" xfId="11993" xr:uid="{00000000-0005-0000-0000-0000C6140000}"/>
    <cellStyle name="Labels - Style3 2 25 4" xfId="4988" xr:uid="{00000000-0005-0000-0000-0000C7140000}"/>
    <cellStyle name="Labels - Style3 2 25 4 2" xfId="12299" xr:uid="{00000000-0005-0000-0000-0000C8140000}"/>
    <cellStyle name="Labels - Style3 2 25 5" xfId="7344" xr:uid="{00000000-0005-0000-0000-0000C9140000}"/>
    <cellStyle name="Labels - Style3 2 25 5 2" xfId="14652" xr:uid="{00000000-0005-0000-0000-0000CA140000}"/>
    <cellStyle name="Labels - Style3 2 25 6" xfId="7286" xr:uid="{00000000-0005-0000-0000-0000CB140000}"/>
    <cellStyle name="Labels - Style3 2 25 6 2" xfId="14594" xr:uid="{00000000-0005-0000-0000-0000CC140000}"/>
    <cellStyle name="Labels - Style3 2 25 7" xfId="8966" xr:uid="{00000000-0005-0000-0000-0000CD140000}"/>
    <cellStyle name="Labels - Style3 2 25 7 2" xfId="16274" xr:uid="{00000000-0005-0000-0000-0000CE140000}"/>
    <cellStyle name="Labels - Style3 2 25 8" xfId="9322" xr:uid="{00000000-0005-0000-0000-0000CF140000}"/>
    <cellStyle name="Labels - Style3 2 25 8 2" xfId="16630" xr:uid="{00000000-0005-0000-0000-0000D0140000}"/>
    <cellStyle name="Labels - Style3 2 25 9" xfId="10302" xr:uid="{00000000-0005-0000-0000-0000D1140000}"/>
    <cellStyle name="Labels - Style3 2 26" xfId="1475" xr:uid="{00000000-0005-0000-0000-0000D2140000}"/>
    <cellStyle name="Labels - Style3 2 26 2" xfId="4406" xr:uid="{00000000-0005-0000-0000-0000D3140000}"/>
    <cellStyle name="Labels - Style3 2 26 2 2" xfId="11717" xr:uid="{00000000-0005-0000-0000-0000D4140000}"/>
    <cellStyle name="Labels - Style3 2 26 3" xfId="4681" xr:uid="{00000000-0005-0000-0000-0000D5140000}"/>
    <cellStyle name="Labels - Style3 2 26 3 2" xfId="11992" xr:uid="{00000000-0005-0000-0000-0000D6140000}"/>
    <cellStyle name="Labels - Style3 2 26 4" xfId="4987" xr:uid="{00000000-0005-0000-0000-0000D7140000}"/>
    <cellStyle name="Labels - Style3 2 26 4 2" xfId="12298" xr:uid="{00000000-0005-0000-0000-0000D8140000}"/>
    <cellStyle name="Labels - Style3 2 26 5" xfId="7345" xr:uid="{00000000-0005-0000-0000-0000D9140000}"/>
    <cellStyle name="Labels - Style3 2 26 5 2" xfId="14653" xr:uid="{00000000-0005-0000-0000-0000DA140000}"/>
    <cellStyle name="Labels - Style3 2 26 6" xfId="9188" xr:uid="{00000000-0005-0000-0000-0000DB140000}"/>
    <cellStyle name="Labels - Style3 2 26 6 2" xfId="16496" xr:uid="{00000000-0005-0000-0000-0000DC140000}"/>
    <cellStyle name="Labels - Style3 2 26 7" xfId="7209" xr:uid="{00000000-0005-0000-0000-0000DD140000}"/>
    <cellStyle name="Labels - Style3 2 26 7 2" xfId="14517" xr:uid="{00000000-0005-0000-0000-0000DE140000}"/>
    <cellStyle name="Labels - Style3 2 26 8" xfId="9762" xr:uid="{00000000-0005-0000-0000-0000DF140000}"/>
    <cellStyle name="Labels - Style3 2 26 8 2" xfId="17070" xr:uid="{00000000-0005-0000-0000-0000E0140000}"/>
    <cellStyle name="Labels - Style3 2 26 9" xfId="10303" xr:uid="{00000000-0005-0000-0000-0000E1140000}"/>
    <cellStyle name="Labels - Style3 2 27" xfId="1476" xr:uid="{00000000-0005-0000-0000-0000E2140000}"/>
    <cellStyle name="Labels - Style3 2 27 2" xfId="4407" xr:uid="{00000000-0005-0000-0000-0000E3140000}"/>
    <cellStyle name="Labels - Style3 2 27 2 2" xfId="11718" xr:uid="{00000000-0005-0000-0000-0000E4140000}"/>
    <cellStyle name="Labels - Style3 2 27 3" xfId="4680" xr:uid="{00000000-0005-0000-0000-0000E5140000}"/>
    <cellStyle name="Labels - Style3 2 27 3 2" xfId="11991" xr:uid="{00000000-0005-0000-0000-0000E6140000}"/>
    <cellStyle name="Labels - Style3 2 27 4" xfId="4986" xr:uid="{00000000-0005-0000-0000-0000E7140000}"/>
    <cellStyle name="Labels - Style3 2 27 4 2" xfId="12297" xr:uid="{00000000-0005-0000-0000-0000E8140000}"/>
    <cellStyle name="Labels - Style3 2 27 5" xfId="7346" xr:uid="{00000000-0005-0000-0000-0000E9140000}"/>
    <cellStyle name="Labels - Style3 2 27 5 2" xfId="14654" xr:uid="{00000000-0005-0000-0000-0000EA140000}"/>
    <cellStyle name="Labels - Style3 2 27 6" xfId="8527" xr:uid="{00000000-0005-0000-0000-0000EB140000}"/>
    <cellStyle name="Labels - Style3 2 27 6 2" xfId="15835" xr:uid="{00000000-0005-0000-0000-0000EC140000}"/>
    <cellStyle name="Labels - Style3 2 27 7" xfId="9769" xr:uid="{00000000-0005-0000-0000-0000ED140000}"/>
    <cellStyle name="Labels - Style3 2 27 7 2" xfId="17077" xr:uid="{00000000-0005-0000-0000-0000EE140000}"/>
    <cellStyle name="Labels - Style3 2 27 8" xfId="6686" xr:uid="{00000000-0005-0000-0000-0000EF140000}"/>
    <cellStyle name="Labels - Style3 2 27 8 2" xfId="13994" xr:uid="{00000000-0005-0000-0000-0000F0140000}"/>
    <cellStyle name="Labels - Style3 2 27 9" xfId="10304" xr:uid="{00000000-0005-0000-0000-0000F1140000}"/>
    <cellStyle name="Labels - Style3 2 28" xfId="1477" xr:uid="{00000000-0005-0000-0000-0000F2140000}"/>
    <cellStyle name="Labels - Style3 2 28 2" xfId="4408" xr:uid="{00000000-0005-0000-0000-0000F3140000}"/>
    <cellStyle name="Labels - Style3 2 28 2 2" xfId="11719" xr:uid="{00000000-0005-0000-0000-0000F4140000}"/>
    <cellStyle name="Labels - Style3 2 28 3" xfId="4679" xr:uid="{00000000-0005-0000-0000-0000F5140000}"/>
    <cellStyle name="Labels - Style3 2 28 3 2" xfId="11990" xr:uid="{00000000-0005-0000-0000-0000F6140000}"/>
    <cellStyle name="Labels - Style3 2 28 4" xfId="4985" xr:uid="{00000000-0005-0000-0000-0000F7140000}"/>
    <cellStyle name="Labels - Style3 2 28 4 2" xfId="12296" xr:uid="{00000000-0005-0000-0000-0000F8140000}"/>
    <cellStyle name="Labels - Style3 2 28 5" xfId="7347" xr:uid="{00000000-0005-0000-0000-0000F9140000}"/>
    <cellStyle name="Labels - Style3 2 28 5 2" xfId="14655" xr:uid="{00000000-0005-0000-0000-0000FA140000}"/>
    <cellStyle name="Labels - Style3 2 28 6" xfId="9189" xr:uid="{00000000-0005-0000-0000-0000FB140000}"/>
    <cellStyle name="Labels - Style3 2 28 6 2" xfId="16497" xr:uid="{00000000-0005-0000-0000-0000FC140000}"/>
    <cellStyle name="Labels - Style3 2 28 7" xfId="7210" xr:uid="{00000000-0005-0000-0000-0000FD140000}"/>
    <cellStyle name="Labels - Style3 2 28 7 2" xfId="14518" xr:uid="{00000000-0005-0000-0000-0000FE140000}"/>
    <cellStyle name="Labels - Style3 2 28 8" xfId="6916" xr:uid="{00000000-0005-0000-0000-0000FF140000}"/>
    <cellStyle name="Labels - Style3 2 28 8 2" xfId="14224" xr:uid="{00000000-0005-0000-0000-000000150000}"/>
    <cellStyle name="Labels - Style3 2 28 9" xfId="10305" xr:uid="{00000000-0005-0000-0000-000001150000}"/>
    <cellStyle name="Labels - Style3 2 29" xfId="1478" xr:uid="{00000000-0005-0000-0000-000002150000}"/>
    <cellStyle name="Labels - Style3 2 29 2" xfId="4409" xr:uid="{00000000-0005-0000-0000-000003150000}"/>
    <cellStyle name="Labels - Style3 2 29 2 2" xfId="11720" xr:uid="{00000000-0005-0000-0000-000004150000}"/>
    <cellStyle name="Labels - Style3 2 29 3" xfId="4678" xr:uid="{00000000-0005-0000-0000-000005150000}"/>
    <cellStyle name="Labels - Style3 2 29 3 2" xfId="11989" xr:uid="{00000000-0005-0000-0000-000006150000}"/>
    <cellStyle name="Labels - Style3 2 29 4" xfId="4984" xr:uid="{00000000-0005-0000-0000-000007150000}"/>
    <cellStyle name="Labels - Style3 2 29 4 2" xfId="12295" xr:uid="{00000000-0005-0000-0000-000008150000}"/>
    <cellStyle name="Labels - Style3 2 29 5" xfId="7348" xr:uid="{00000000-0005-0000-0000-000009150000}"/>
    <cellStyle name="Labels - Style3 2 29 5 2" xfId="14656" xr:uid="{00000000-0005-0000-0000-00000A150000}"/>
    <cellStyle name="Labels - Style3 2 29 6" xfId="9286" xr:uid="{00000000-0005-0000-0000-00000B150000}"/>
    <cellStyle name="Labels - Style3 2 29 6 2" xfId="16594" xr:uid="{00000000-0005-0000-0000-00000C150000}"/>
    <cellStyle name="Labels - Style3 2 29 7" xfId="9770" xr:uid="{00000000-0005-0000-0000-00000D150000}"/>
    <cellStyle name="Labels - Style3 2 29 7 2" xfId="17078" xr:uid="{00000000-0005-0000-0000-00000E150000}"/>
    <cellStyle name="Labels - Style3 2 29 8" xfId="6917" xr:uid="{00000000-0005-0000-0000-00000F150000}"/>
    <cellStyle name="Labels - Style3 2 29 8 2" xfId="14225" xr:uid="{00000000-0005-0000-0000-000010150000}"/>
    <cellStyle name="Labels - Style3 2 29 9" xfId="10306" xr:uid="{00000000-0005-0000-0000-000011150000}"/>
    <cellStyle name="Labels - Style3 2 3" xfId="1479" xr:uid="{00000000-0005-0000-0000-000012150000}"/>
    <cellStyle name="Labels - Style3 2 3 2" xfId="4410" xr:uid="{00000000-0005-0000-0000-000013150000}"/>
    <cellStyle name="Labels - Style3 2 3 2 2" xfId="11721" xr:uid="{00000000-0005-0000-0000-000014150000}"/>
    <cellStyle name="Labels - Style3 2 3 3" xfId="4677" xr:uid="{00000000-0005-0000-0000-000015150000}"/>
    <cellStyle name="Labels - Style3 2 3 3 2" xfId="11988" xr:uid="{00000000-0005-0000-0000-000016150000}"/>
    <cellStyle name="Labels - Style3 2 3 4" xfId="4983" xr:uid="{00000000-0005-0000-0000-000017150000}"/>
    <cellStyle name="Labels - Style3 2 3 4 2" xfId="12294" xr:uid="{00000000-0005-0000-0000-000018150000}"/>
    <cellStyle name="Labels - Style3 2 3 5" xfId="7349" xr:uid="{00000000-0005-0000-0000-000019150000}"/>
    <cellStyle name="Labels - Style3 2 3 5 2" xfId="14657" xr:uid="{00000000-0005-0000-0000-00001A150000}"/>
    <cellStyle name="Labels - Style3 2 3 6" xfId="9190" xr:uid="{00000000-0005-0000-0000-00001B150000}"/>
    <cellStyle name="Labels - Style3 2 3 6 2" xfId="16498" xr:uid="{00000000-0005-0000-0000-00001C150000}"/>
    <cellStyle name="Labels - Style3 2 3 7" xfId="7211" xr:uid="{00000000-0005-0000-0000-00001D150000}"/>
    <cellStyle name="Labels - Style3 2 3 7 2" xfId="14519" xr:uid="{00000000-0005-0000-0000-00001E150000}"/>
    <cellStyle name="Labels - Style3 2 3 8" xfId="9600" xr:uid="{00000000-0005-0000-0000-00001F150000}"/>
    <cellStyle name="Labels - Style3 2 3 8 2" xfId="16908" xr:uid="{00000000-0005-0000-0000-000020150000}"/>
    <cellStyle name="Labels - Style3 2 3 9" xfId="10307" xr:uid="{00000000-0005-0000-0000-000021150000}"/>
    <cellStyle name="Labels - Style3 2 30" xfId="1480" xr:uid="{00000000-0005-0000-0000-000022150000}"/>
    <cellStyle name="Labels - Style3 2 30 2" xfId="4411" xr:uid="{00000000-0005-0000-0000-000023150000}"/>
    <cellStyle name="Labels - Style3 2 30 2 2" xfId="11722" xr:uid="{00000000-0005-0000-0000-000024150000}"/>
    <cellStyle name="Labels - Style3 2 30 3" xfId="4676" xr:uid="{00000000-0005-0000-0000-000025150000}"/>
    <cellStyle name="Labels - Style3 2 30 3 2" xfId="11987" xr:uid="{00000000-0005-0000-0000-000026150000}"/>
    <cellStyle name="Labels - Style3 2 30 4" xfId="5567" xr:uid="{00000000-0005-0000-0000-000027150000}"/>
    <cellStyle name="Labels - Style3 2 30 4 2" xfId="12878" xr:uid="{00000000-0005-0000-0000-000028150000}"/>
    <cellStyle name="Labels - Style3 2 30 5" xfId="7350" xr:uid="{00000000-0005-0000-0000-000029150000}"/>
    <cellStyle name="Labels - Style3 2 30 5 2" xfId="14658" xr:uid="{00000000-0005-0000-0000-00002A150000}"/>
    <cellStyle name="Labels - Style3 2 30 6" xfId="8526" xr:uid="{00000000-0005-0000-0000-00002B150000}"/>
    <cellStyle name="Labels - Style3 2 30 6 2" xfId="15834" xr:uid="{00000000-0005-0000-0000-00002C150000}"/>
    <cellStyle name="Labels - Style3 2 30 7" xfId="9771" xr:uid="{00000000-0005-0000-0000-00002D150000}"/>
    <cellStyle name="Labels - Style3 2 30 7 2" xfId="17079" xr:uid="{00000000-0005-0000-0000-00002E150000}"/>
    <cellStyle name="Labels - Style3 2 30 8" xfId="9328" xr:uid="{00000000-0005-0000-0000-00002F150000}"/>
    <cellStyle name="Labels - Style3 2 30 8 2" xfId="16636" xr:uid="{00000000-0005-0000-0000-000030150000}"/>
    <cellStyle name="Labels - Style3 2 30 9" xfId="10308" xr:uid="{00000000-0005-0000-0000-000031150000}"/>
    <cellStyle name="Labels - Style3 2 31" xfId="1481" xr:uid="{00000000-0005-0000-0000-000032150000}"/>
    <cellStyle name="Labels - Style3 2 31 2" xfId="4412" xr:uid="{00000000-0005-0000-0000-000033150000}"/>
    <cellStyle name="Labels - Style3 2 31 2 2" xfId="11723" xr:uid="{00000000-0005-0000-0000-000034150000}"/>
    <cellStyle name="Labels - Style3 2 31 3" xfId="4675" xr:uid="{00000000-0005-0000-0000-000035150000}"/>
    <cellStyle name="Labels - Style3 2 31 3 2" xfId="11986" xr:uid="{00000000-0005-0000-0000-000036150000}"/>
    <cellStyle name="Labels - Style3 2 31 4" xfId="6075" xr:uid="{00000000-0005-0000-0000-000037150000}"/>
    <cellStyle name="Labels - Style3 2 31 4 2" xfId="13383" xr:uid="{00000000-0005-0000-0000-000038150000}"/>
    <cellStyle name="Labels - Style3 2 31 5" xfId="7351" xr:uid="{00000000-0005-0000-0000-000039150000}"/>
    <cellStyle name="Labels - Style3 2 31 5 2" xfId="14659" xr:uid="{00000000-0005-0000-0000-00003A150000}"/>
    <cellStyle name="Labels - Style3 2 31 6" xfId="9191" xr:uid="{00000000-0005-0000-0000-00003B150000}"/>
    <cellStyle name="Labels - Style3 2 31 6 2" xfId="16499" xr:uid="{00000000-0005-0000-0000-00003C150000}"/>
    <cellStyle name="Labels - Style3 2 31 7" xfId="7212" xr:uid="{00000000-0005-0000-0000-00003D150000}"/>
    <cellStyle name="Labels - Style3 2 31 7 2" xfId="14520" xr:uid="{00000000-0005-0000-0000-00003E150000}"/>
    <cellStyle name="Labels - Style3 2 31 8" xfId="6918" xr:uid="{00000000-0005-0000-0000-00003F150000}"/>
    <cellStyle name="Labels - Style3 2 31 8 2" xfId="14226" xr:uid="{00000000-0005-0000-0000-000040150000}"/>
    <cellStyle name="Labels - Style3 2 31 9" xfId="10309" xr:uid="{00000000-0005-0000-0000-000041150000}"/>
    <cellStyle name="Labels - Style3 2 32" xfId="1482" xr:uid="{00000000-0005-0000-0000-000042150000}"/>
    <cellStyle name="Labels - Style3 2 32 2" xfId="4413" xr:uid="{00000000-0005-0000-0000-000043150000}"/>
    <cellStyle name="Labels - Style3 2 32 2 2" xfId="11724" xr:uid="{00000000-0005-0000-0000-000044150000}"/>
    <cellStyle name="Labels - Style3 2 32 3" xfId="4674" xr:uid="{00000000-0005-0000-0000-000045150000}"/>
    <cellStyle name="Labels - Style3 2 32 3 2" xfId="11985" xr:uid="{00000000-0005-0000-0000-000046150000}"/>
    <cellStyle name="Labels - Style3 2 32 4" xfId="5566" xr:uid="{00000000-0005-0000-0000-000047150000}"/>
    <cellStyle name="Labels - Style3 2 32 4 2" xfId="12877" xr:uid="{00000000-0005-0000-0000-000048150000}"/>
    <cellStyle name="Labels - Style3 2 32 5" xfId="7352" xr:uid="{00000000-0005-0000-0000-000049150000}"/>
    <cellStyle name="Labels - Style3 2 32 5 2" xfId="14660" xr:uid="{00000000-0005-0000-0000-00004A150000}"/>
    <cellStyle name="Labels - Style3 2 32 6" xfId="8761" xr:uid="{00000000-0005-0000-0000-00004B150000}"/>
    <cellStyle name="Labels - Style3 2 32 6 2" xfId="16069" xr:uid="{00000000-0005-0000-0000-00004C150000}"/>
    <cellStyle name="Labels - Style3 2 32 7" xfId="9772" xr:uid="{00000000-0005-0000-0000-00004D150000}"/>
    <cellStyle name="Labels - Style3 2 32 7 2" xfId="17080" xr:uid="{00000000-0005-0000-0000-00004E150000}"/>
    <cellStyle name="Labels - Style3 2 32 8" xfId="6687" xr:uid="{00000000-0005-0000-0000-00004F150000}"/>
    <cellStyle name="Labels - Style3 2 32 8 2" xfId="13995" xr:uid="{00000000-0005-0000-0000-000050150000}"/>
    <cellStyle name="Labels - Style3 2 32 9" xfId="10310" xr:uid="{00000000-0005-0000-0000-000051150000}"/>
    <cellStyle name="Labels - Style3 2 33" xfId="1483" xr:uid="{00000000-0005-0000-0000-000052150000}"/>
    <cellStyle name="Labels - Style3 2 33 2" xfId="4414" xr:uid="{00000000-0005-0000-0000-000053150000}"/>
    <cellStyle name="Labels - Style3 2 33 2 2" xfId="11725" xr:uid="{00000000-0005-0000-0000-000054150000}"/>
    <cellStyle name="Labels - Style3 2 33 3" xfId="4673" xr:uid="{00000000-0005-0000-0000-000055150000}"/>
    <cellStyle name="Labels - Style3 2 33 3 2" xfId="11984" xr:uid="{00000000-0005-0000-0000-000056150000}"/>
    <cellStyle name="Labels - Style3 2 33 4" xfId="4982" xr:uid="{00000000-0005-0000-0000-000057150000}"/>
    <cellStyle name="Labels - Style3 2 33 4 2" xfId="12293" xr:uid="{00000000-0005-0000-0000-000058150000}"/>
    <cellStyle name="Labels - Style3 2 33 5" xfId="7353" xr:uid="{00000000-0005-0000-0000-000059150000}"/>
    <cellStyle name="Labels - Style3 2 33 5 2" xfId="14661" xr:uid="{00000000-0005-0000-0000-00005A150000}"/>
    <cellStyle name="Labels - Style3 2 33 6" xfId="9192" xr:uid="{00000000-0005-0000-0000-00005B150000}"/>
    <cellStyle name="Labels - Style3 2 33 6 2" xfId="16500" xr:uid="{00000000-0005-0000-0000-00005C150000}"/>
    <cellStyle name="Labels - Style3 2 33 7" xfId="7213" xr:uid="{00000000-0005-0000-0000-00005D150000}"/>
    <cellStyle name="Labels - Style3 2 33 7 2" xfId="14521" xr:uid="{00000000-0005-0000-0000-00005E150000}"/>
    <cellStyle name="Labels - Style3 2 33 8" xfId="6919" xr:uid="{00000000-0005-0000-0000-00005F150000}"/>
    <cellStyle name="Labels - Style3 2 33 8 2" xfId="14227" xr:uid="{00000000-0005-0000-0000-000060150000}"/>
    <cellStyle name="Labels - Style3 2 33 9" xfId="10311" xr:uid="{00000000-0005-0000-0000-000061150000}"/>
    <cellStyle name="Labels - Style3 2 34" xfId="1484" xr:uid="{00000000-0005-0000-0000-000062150000}"/>
    <cellStyle name="Labels - Style3 2 34 2" xfId="4415" xr:uid="{00000000-0005-0000-0000-000063150000}"/>
    <cellStyle name="Labels - Style3 2 34 2 2" xfId="11726" xr:uid="{00000000-0005-0000-0000-000064150000}"/>
    <cellStyle name="Labels - Style3 2 34 3" xfId="4672" xr:uid="{00000000-0005-0000-0000-000065150000}"/>
    <cellStyle name="Labels - Style3 2 34 3 2" xfId="11983" xr:uid="{00000000-0005-0000-0000-000066150000}"/>
    <cellStyle name="Labels - Style3 2 34 4" xfId="6074" xr:uid="{00000000-0005-0000-0000-000067150000}"/>
    <cellStyle name="Labels - Style3 2 34 4 2" xfId="13382" xr:uid="{00000000-0005-0000-0000-000068150000}"/>
    <cellStyle name="Labels - Style3 2 34 5" xfId="7354" xr:uid="{00000000-0005-0000-0000-000069150000}"/>
    <cellStyle name="Labels - Style3 2 34 5 2" xfId="14662" xr:uid="{00000000-0005-0000-0000-00006A150000}"/>
    <cellStyle name="Labels - Style3 2 34 6" xfId="8525" xr:uid="{00000000-0005-0000-0000-00006B150000}"/>
    <cellStyle name="Labels - Style3 2 34 6 2" xfId="15833" xr:uid="{00000000-0005-0000-0000-00006C150000}"/>
    <cellStyle name="Labels - Style3 2 34 7" xfId="9773" xr:uid="{00000000-0005-0000-0000-00006D150000}"/>
    <cellStyle name="Labels - Style3 2 34 7 2" xfId="17081" xr:uid="{00000000-0005-0000-0000-00006E150000}"/>
    <cellStyle name="Labels - Style3 2 34 8" xfId="9327" xr:uid="{00000000-0005-0000-0000-00006F150000}"/>
    <cellStyle name="Labels - Style3 2 34 8 2" xfId="16635" xr:uid="{00000000-0005-0000-0000-000070150000}"/>
    <cellStyle name="Labels - Style3 2 34 9" xfId="10312" xr:uid="{00000000-0005-0000-0000-000071150000}"/>
    <cellStyle name="Labels - Style3 2 35" xfId="1485" xr:uid="{00000000-0005-0000-0000-000072150000}"/>
    <cellStyle name="Labels - Style3 2 35 2" xfId="4416" xr:uid="{00000000-0005-0000-0000-000073150000}"/>
    <cellStyle name="Labels - Style3 2 35 2 2" xfId="11727" xr:uid="{00000000-0005-0000-0000-000074150000}"/>
    <cellStyle name="Labels - Style3 2 35 3" xfId="4671" xr:uid="{00000000-0005-0000-0000-000075150000}"/>
    <cellStyle name="Labels - Style3 2 35 3 2" xfId="11982" xr:uid="{00000000-0005-0000-0000-000076150000}"/>
    <cellStyle name="Labels - Style3 2 35 4" xfId="3649" xr:uid="{00000000-0005-0000-0000-000077150000}"/>
    <cellStyle name="Labels - Style3 2 35 4 2" xfId="10960" xr:uid="{00000000-0005-0000-0000-000078150000}"/>
    <cellStyle name="Labels - Style3 2 35 5" xfId="7355" xr:uid="{00000000-0005-0000-0000-000079150000}"/>
    <cellStyle name="Labels - Style3 2 35 5 2" xfId="14663" xr:uid="{00000000-0005-0000-0000-00007A150000}"/>
    <cellStyle name="Labels - Style3 2 35 6" xfId="9193" xr:uid="{00000000-0005-0000-0000-00007B150000}"/>
    <cellStyle name="Labels - Style3 2 35 6 2" xfId="16501" xr:uid="{00000000-0005-0000-0000-00007C150000}"/>
    <cellStyle name="Labels - Style3 2 35 7" xfId="7214" xr:uid="{00000000-0005-0000-0000-00007D150000}"/>
    <cellStyle name="Labels - Style3 2 35 7 2" xfId="14522" xr:uid="{00000000-0005-0000-0000-00007E150000}"/>
    <cellStyle name="Labels - Style3 2 35 8" xfId="6684" xr:uid="{00000000-0005-0000-0000-00007F150000}"/>
    <cellStyle name="Labels - Style3 2 35 8 2" xfId="13992" xr:uid="{00000000-0005-0000-0000-000080150000}"/>
    <cellStyle name="Labels - Style3 2 35 9" xfId="10313" xr:uid="{00000000-0005-0000-0000-000081150000}"/>
    <cellStyle name="Labels - Style3 2 36" xfId="1486" xr:uid="{00000000-0005-0000-0000-000082150000}"/>
    <cellStyle name="Labels - Style3 2 36 2" xfId="4417" xr:uid="{00000000-0005-0000-0000-000083150000}"/>
    <cellStyle name="Labels - Style3 2 36 2 2" xfId="11728" xr:uid="{00000000-0005-0000-0000-000084150000}"/>
    <cellStyle name="Labels - Style3 2 36 3" xfId="4670" xr:uid="{00000000-0005-0000-0000-000085150000}"/>
    <cellStyle name="Labels - Style3 2 36 3 2" xfId="11981" xr:uid="{00000000-0005-0000-0000-000086150000}"/>
    <cellStyle name="Labels - Style3 2 36 4" xfId="3648" xr:uid="{00000000-0005-0000-0000-000087150000}"/>
    <cellStyle name="Labels - Style3 2 36 4 2" xfId="10959" xr:uid="{00000000-0005-0000-0000-000088150000}"/>
    <cellStyle name="Labels - Style3 2 36 5" xfId="7356" xr:uid="{00000000-0005-0000-0000-000089150000}"/>
    <cellStyle name="Labels - Style3 2 36 5 2" xfId="14664" xr:uid="{00000000-0005-0000-0000-00008A150000}"/>
    <cellStyle name="Labels - Style3 2 36 6" xfId="7285" xr:uid="{00000000-0005-0000-0000-00008B150000}"/>
    <cellStyle name="Labels - Style3 2 36 6 2" xfId="14593" xr:uid="{00000000-0005-0000-0000-00008C150000}"/>
    <cellStyle name="Labels - Style3 2 36 7" xfId="9774" xr:uid="{00000000-0005-0000-0000-00008D150000}"/>
    <cellStyle name="Labels - Style3 2 36 7 2" xfId="17082" xr:uid="{00000000-0005-0000-0000-00008E150000}"/>
    <cellStyle name="Labels - Style3 2 36 8" xfId="9392" xr:uid="{00000000-0005-0000-0000-00008F150000}"/>
    <cellStyle name="Labels - Style3 2 36 8 2" xfId="16700" xr:uid="{00000000-0005-0000-0000-000090150000}"/>
    <cellStyle name="Labels - Style3 2 36 9" xfId="10314" xr:uid="{00000000-0005-0000-0000-000091150000}"/>
    <cellStyle name="Labels - Style3 2 37" xfId="1487" xr:uid="{00000000-0005-0000-0000-000092150000}"/>
    <cellStyle name="Labels - Style3 2 37 2" xfId="4418" xr:uid="{00000000-0005-0000-0000-000093150000}"/>
    <cellStyle name="Labels - Style3 2 37 2 2" xfId="11729" xr:uid="{00000000-0005-0000-0000-000094150000}"/>
    <cellStyle name="Labels - Style3 2 37 3" xfId="4669" xr:uid="{00000000-0005-0000-0000-000095150000}"/>
    <cellStyle name="Labels - Style3 2 37 3 2" xfId="11980" xr:uid="{00000000-0005-0000-0000-000096150000}"/>
    <cellStyle name="Labels - Style3 2 37 4" xfId="6073" xr:uid="{00000000-0005-0000-0000-000097150000}"/>
    <cellStyle name="Labels - Style3 2 37 4 2" xfId="13381" xr:uid="{00000000-0005-0000-0000-000098150000}"/>
    <cellStyle name="Labels - Style3 2 37 5" xfId="7357" xr:uid="{00000000-0005-0000-0000-000099150000}"/>
    <cellStyle name="Labels - Style3 2 37 5 2" xfId="14665" xr:uid="{00000000-0005-0000-0000-00009A150000}"/>
    <cellStyle name="Labels - Style3 2 37 6" xfId="9194" xr:uid="{00000000-0005-0000-0000-00009B150000}"/>
    <cellStyle name="Labels - Style3 2 37 6 2" xfId="16502" xr:uid="{00000000-0005-0000-0000-00009C150000}"/>
    <cellStyle name="Labels - Style3 2 37 7" xfId="7215" xr:uid="{00000000-0005-0000-0000-00009D150000}"/>
    <cellStyle name="Labels - Style3 2 37 7 2" xfId="14523" xr:uid="{00000000-0005-0000-0000-00009E150000}"/>
    <cellStyle name="Labels - Style3 2 37 8" xfId="6920" xr:uid="{00000000-0005-0000-0000-00009F150000}"/>
    <cellStyle name="Labels - Style3 2 37 8 2" xfId="14228" xr:uid="{00000000-0005-0000-0000-0000A0150000}"/>
    <cellStyle name="Labels - Style3 2 37 9" xfId="10315" xr:uid="{00000000-0005-0000-0000-0000A1150000}"/>
    <cellStyle name="Labels - Style3 2 38" xfId="1488" xr:uid="{00000000-0005-0000-0000-0000A2150000}"/>
    <cellStyle name="Labels - Style3 2 38 2" xfId="4419" xr:uid="{00000000-0005-0000-0000-0000A3150000}"/>
    <cellStyle name="Labels - Style3 2 38 2 2" xfId="11730" xr:uid="{00000000-0005-0000-0000-0000A4150000}"/>
    <cellStyle name="Labels - Style3 2 38 3" xfId="4668" xr:uid="{00000000-0005-0000-0000-0000A5150000}"/>
    <cellStyle name="Labels - Style3 2 38 3 2" xfId="11979" xr:uid="{00000000-0005-0000-0000-0000A6150000}"/>
    <cellStyle name="Labels - Style3 2 38 4" xfId="3647" xr:uid="{00000000-0005-0000-0000-0000A7150000}"/>
    <cellStyle name="Labels - Style3 2 38 4 2" xfId="10958" xr:uid="{00000000-0005-0000-0000-0000A8150000}"/>
    <cellStyle name="Labels - Style3 2 38 5" xfId="7358" xr:uid="{00000000-0005-0000-0000-0000A9150000}"/>
    <cellStyle name="Labels - Style3 2 38 5 2" xfId="14666" xr:uid="{00000000-0005-0000-0000-0000AA150000}"/>
    <cellStyle name="Labels - Style3 2 38 6" xfId="8524" xr:uid="{00000000-0005-0000-0000-0000AB150000}"/>
    <cellStyle name="Labels - Style3 2 38 6 2" xfId="15832" xr:uid="{00000000-0005-0000-0000-0000AC150000}"/>
    <cellStyle name="Labels - Style3 2 38 7" xfId="9775" xr:uid="{00000000-0005-0000-0000-0000AD150000}"/>
    <cellStyle name="Labels - Style3 2 38 7 2" xfId="17083" xr:uid="{00000000-0005-0000-0000-0000AE150000}"/>
    <cellStyle name="Labels - Style3 2 38 8" xfId="8489" xr:uid="{00000000-0005-0000-0000-0000AF150000}"/>
    <cellStyle name="Labels - Style3 2 38 8 2" xfId="15797" xr:uid="{00000000-0005-0000-0000-0000B0150000}"/>
    <cellStyle name="Labels - Style3 2 38 9" xfId="10316" xr:uid="{00000000-0005-0000-0000-0000B1150000}"/>
    <cellStyle name="Labels - Style3 2 39" xfId="1489" xr:uid="{00000000-0005-0000-0000-0000B2150000}"/>
    <cellStyle name="Labels - Style3 2 39 2" xfId="4420" xr:uid="{00000000-0005-0000-0000-0000B3150000}"/>
    <cellStyle name="Labels - Style3 2 39 2 2" xfId="11731" xr:uid="{00000000-0005-0000-0000-0000B4150000}"/>
    <cellStyle name="Labels - Style3 2 39 3" xfId="4667" xr:uid="{00000000-0005-0000-0000-0000B5150000}"/>
    <cellStyle name="Labels - Style3 2 39 3 2" xfId="11978" xr:uid="{00000000-0005-0000-0000-0000B6150000}"/>
    <cellStyle name="Labels - Style3 2 39 4" xfId="5597" xr:uid="{00000000-0005-0000-0000-0000B7150000}"/>
    <cellStyle name="Labels - Style3 2 39 4 2" xfId="12906" xr:uid="{00000000-0005-0000-0000-0000B8150000}"/>
    <cellStyle name="Labels - Style3 2 39 5" xfId="7359" xr:uid="{00000000-0005-0000-0000-0000B9150000}"/>
    <cellStyle name="Labels - Style3 2 39 5 2" xfId="14667" xr:uid="{00000000-0005-0000-0000-0000BA150000}"/>
    <cellStyle name="Labels - Style3 2 39 6" xfId="9195" xr:uid="{00000000-0005-0000-0000-0000BB150000}"/>
    <cellStyle name="Labels - Style3 2 39 6 2" xfId="16503" xr:uid="{00000000-0005-0000-0000-0000BC150000}"/>
    <cellStyle name="Labels - Style3 2 39 7" xfId="7216" xr:uid="{00000000-0005-0000-0000-0000BD150000}"/>
    <cellStyle name="Labels - Style3 2 39 7 2" xfId="14524" xr:uid="{00000000-0005-0000-0000-0000BE150000}"/>
    <cellStyle name="Labels - Style3 2 39 8" xfId="6921" xr:uid="{00000000-0005-0000-0000-0000BF150000}"/>
    <cellStyle name="Labels - Style3 2 39 8 2" xfId="14229" xr:uid="{00000000-0005-0000-0000-0000C0150000}"/>
    <cellStyle name="Labels - Style3 2 39 9" xfId="10317" xr:uid="{00000000-0005-0000-0000-0000C1150000}"/>
    <cellStyle name="Labels - Style3 2 4" xfId="1490" xr:uid="{00000000-0005-0000-0000-0000C2150000}"/>
    <cellStyle name="Labels - Style3 2 4 2" xfId="4421" xr:uid="{00000000-0005-0000-0000-0000C3150000}"/>
    <cellStyle name="Labels - Style3 2 4 2 2" xfId="11732" xr:uid="{00000000-0005-0000-0000-0000C4150000}"/>
    <cellStyle name="Labels - Style3 2 4 3" xfId="4666" xr:uid="{00000000-0005-0000-0000-0000C5150000}"/>
    <cellStyle name="Labels - Style3 2 4 3 2" xfId="11977" xr:uid="{00000000-0005-0000-0000-0000C6150000}"/>
    <cellStyle name="Labels - Style3 2 4 4" xfId="6072" xr:uid="{00000000-0005-0000-0000-0000C7150000}"/>
    <cellStyle name="Labels - Style3 2 4 4 2" xfId="13380" xr:uid="{00000000-0005-0000-0000-0000C8150000}"/>
    <cellStyle name="Labels - Style3 2 4 5" xfId="7360" xr:uid="{00000000-0005-0000-0000-0000C9150000}"/>
    <cellStyle name="Labels - Style3 2 4 5 2" xfId="14668" xr:uid="{00000000-0005-0000-0000-0000CA150000}"/>
    <cellStyle name="Labels - Style3 2 4 6" xfId="8087" xr:uid="{00000000-0005-0000-0000-0000CB150000}"/>
    <cellStyle name="Labels - Style3 2 4 6 2" xfId="15395" xr:uid="{00000000-0005-0000-0000-0000CC150000}"/>
    <cellStyle name="Labels - Style3 2 4 7" xfId="9776" xr:uid="{00000000-0005-0000-0000-0000CD150000}"/>
    <cellStyle name="Labels - Style3 2 4 7 2" xfId="17084" xr:uid="{00000000-0005-0000-0000-0000CE150000}"/>
    <cellStyle name="Labels - Style3 2 4 8" xfId="9326" xr:uid="{00000000-0005-0000-0000-0000CF150000}"/>
    <cellStyle name="Labels - Style3 2 4 8 2" xfId="16634" xr:uid="{00000000-0005-0000-0000-0000D0150000}"/>
    <cellStyle name="Labels - Style3 2 4 9" xfId="10318" xr:uid="{00000000-0005-0000-0000-0000D1150000}"/>
    <cellStyle name="Labels - Style3 2 40" xfId="1491" xr:uid="{00000000-0005-0000-0000-0000D2150000}"/>
    <cellStyle name="Labels - Style3 2 40 2" xfId="4422" xr:uid="{00000000-0005-0000-0000-0000D3150000}"/>
    <cellStyle name="Labels - Style3 2 40 2 2" xfId="11733" xr:uid="{00000000-0005-0000-0000-0000D4150000}"/>
    <cellStyle name="Labels - Style3 2 40 3" xfId="4665" xr:uid="{00000000-0005-0000-0000-0000D5150000}"/>
    <cellStyle name="Labels - Style3 2 40 3 2" xfId="11976" xr:uid="{00000000-0005-0000-0000-0000D6150000}"/>
    <cellStyle name="Labels - Style3 2 40 4" xfId="4981" xr:uid="{00000000-0005-0000-0000-0000D7150000}"/>
    <cellStyle name="Labels - Style3 2 40 4 2" xfId="12292" xr:uid="{00000000-0005-0000-0000-0000D8150000}"/>
    <cellStyle name="Labels - Style3 2 40 5" xfId="7361" xr:uid="{00000000-0005-0000-0000-0000D9150000}"/>
    <cellStyle name="Labels - Style3 2 40 5 2" xfId="14669" xr:uid="{00000000-0005-0000-0000-0000DA150000}"/>
    <cellStyle name="Labels - Style3 2 40 6" xfId="8410" xr:uid="{00000000-0005-0000-0000-0000DB150000}"/>
    <cellStyle name="Labels - Style3 2 40 6 2" xfId="15718" xr:uid="{00000000-0005-0000-0000-0000DC150000}"/>
    <cellStyle name="Labels - Style3 2 40 7" xfId="9307" xr:uid="{00000000-0005-0000-0000-0000DD150000}"/>
    <cellStyle name="Labels - Style3 2 40 7 2" xfId="16615" xr:uid="{00000000-0005-0000-0000-0000DE150000}"/>
    <cellStyle name="Labels - Style3 2 40 8" xfId="9920" xr:uid="{00000000-0005-0000-0000-0000DF150000}"/>
    <cellStyle name="Labels - Style3 2 40 8 2" xfId="17228" xr:uid="{00000000-0005-0000-0000-0000E0150000}"/>
    <cellStyle name="Labels - Style3 2 40 9" xfId="10319" xr:uid="{00000000-0005-0000-0000-0000E1150000}"/>
    <cellStyle name="Labels - Style3 2 41" xfId="1492" xr:uid="{00000000-0005-0000-0000-0000E2150000}"/>
    <cellStyle name="Labels - Style3 2 41 2" xfId="4423" xr:uid="{00000000-0005-0000-0000-0000E3150000}"/>
    <cellStyle name="Labels - Style3 2 41 2 2" xfId="11734" xr:uid="{00000000-0005-0000-0000-0000E4150000}"/>
    <cellStyle name="Labels - Style3 2 41 3" xfId="4664" xr:uid="{00000000-0005-0000-0000-0000E5150000}"/>
    <cellStyle name="Labels - Style3 2 41 3 2" xfId="11975" xr:uid="{00000000-0005-0000-0000-0000E6150000}"/>
    <cellStyle name="Labels - Style3 2 41 4" xfId="4980" xr:uid="{00000000-0005-0000-0000-0000E7150000}"/>
    <cellStyle name="Labels - Style3 2 41 4 2" xfId="12291" xr:uid="{00000000-0005-0000-0000-0000E8150000}"/>
    <cellStyle name="Labels - Style3 2 41 5" xfId="7362" xr:uid="{00000000-0005-0000-0000-0000E9150000}"/>
    <cellStyle name="Labels - Style3 2 41 5 2" xfId="14670" xr:uid="{00000000-0005-0000-0000-0000EA150000}"/>
    <cellStyle name="Labels - Style3 2 41 6" xfId="8223" xr:uid="{00000000-0005-0000-0000-0000EB150000}"/>
    <cellStyle name="Labels - Style3 2 41 6 2" xfId="15531" xr:uid="{00000000-0005-0000-0000-0000EC150000}"/>
    <cellStyle name="Labels - Style3 2 41 7" xfId="6491" xr:uid="{00000000-0005-0000-0000-0000ED150000}"/>
    <cellStyle name="Labels - Style3 2 41 7 2" xfId="13799" xr:uid="{00000000-0005-0000-0000-0000EE150000}"/>
    <cellStyle name="Labels - Style3 2 41 8" xfId="9425" xr:uid="{00000000-0005-0000-0000-0000EF150000}"/>
    <cellStyle name="Labels - Style3 2 41 8 2" xfId="16733" xr:uid="{00000000-0005-0000-0000-0000F0150000}"/>
    <cellStyle name="Labels - Style3 2 41 9" xfId="10320" xr:uid="{00000000-0005-0000-0000-0000F1150000}"/>
    <cellStyle name="Labels - Style3 2 42" xfId="1493" xr:uid="{00000000-0005-0000-0000-0000F2150000}"/>
    <cellStyle name="Labels - Style3 2 42 2" xfId="4424" xr:uid="{00000000-0005-0000-0000-0000F3150000}"/>
    <cellStyle name="Labels - Style3 2 42 2 2" xfId="11735" xr:uid="{00000000-0005-0000-0000-0000F4150000}"/>
    <cellStyle name="Labels - Style3 2 42 3" xfId="4663" xr:uid="{00000000-0005-0000-0000-0000F5150000}"/>
    <cellStyle name="Labels - Style3 2 42 3 2" xfId="11974" xr:uid="{00000000-0005-0000-0000-0000F6150000}"/>
    <cellStyle name="Labels - Style3 2 42 4" xfId="6071" xr:uid="{00000000-0005-0000-0000-0000F7150000}"/>
    <cellStyle name="Labels - Style3 2 42 4 2" xfId="13379" xr:uid="{00000000-0005-0000-0000-0000F8150000}"/>
    <cellStyle name="Labels - Style3 2 42 5" xfId="7363" xr:uid="{00000000-0005-0000-0000-0000F9150000}"/>
    <cellStyle name="Labels - Style3 2 42 5 2" xfId="14671" xr:uid="{00000000-0005-0000-0000-0000FA150000}"/>
    <cellStyle name="Labels - Style3 2 42 6" xfId="7284" xr:uid="{00000000-0005-0000-0000-0000FB150000}"/>
    <cellStyle name="Labels - Style3 2 42 6 2" xfId="14592" xr:uid="{00000000-0005-0000-0000-0000FC150000}"/>
    <cellStyle name="Labels - Style3 2 42 7" xfId="6503" xr:uid="{00000000-0005-0000-0000-0000FD150000}"/>
    <cellStyle name="Labels - Style3 2 42 7 2" xfId="13811" xr:uid="{00000000-0005-0000-0000-0000FE150000}"/>
    <cellStyle name="Labels - Style3 2 42 8" xfId="10005" xr:uid="{00000000-0005-0000-0000-0000FF150000}"/>
    <cellStyle name="Labels - Style3 2 42 8 2" xfId="17313" xr:uid="{00000000-0005-0000-0000-000000160000}"/>
    <cellStyle name="Labels - Style3 2 42 9" xfId="10321" xr:uid="{00000000-0005-0000-0000-000001160000}"/>
    <cellStyle name="Labels - Style3 2 43" xfId="1494" xr:uid="{00000000-0005-0000-0000-000002160000}"/>
    <cellStyle name="Labels - Style3 2 43 2" xfId="4425" xr:uid="{00000000-0005-0000-0000-000003160000}"/>
    <cellStyle name="Labels - Style3 2 43 2 2" xfId="11736" xr:uid="{00000000-0005-0000-0000-000004160000}"/>
    <cellStyle name="Labels - Style3 2 43 3" xfId="4662" xr:uid="{00000000-0005-0000-0000-000005160000}"/>
    <cellStyle name="Labels - Style3 2 43 3 2" xfId="11973" xr:uid="{00000000-0005-0000-0000-000006160000}"/>
    <cellStyle name="Labels - Style3 2 43 4" xfId="4979" xr:uid="{00000000-0005-0000-0000-000007160000}"/>
    <cellStyle name="Labels - Style3 2 43 4 2" xfId="12290" xr:uid="{00000000-0005-0000-0000-000008160000}"/>
    <cellStyle name="Labels - Style3 2 43 5" xfId="7364" xr:uid="{00000000-0005-0000-0000-000009160000}"/>
    <cellStyle name="Labels - Style3 2 43 5 2" xfId="14672" xr:uid="{00000000-0005-0000-0000-00000A160000}"/>
    <cellStyle name="Labels - Style3 2 43 6" xfId="8402" xr:uid="{00000000-0005-0000-0000-00000B160000}"/>
    <cellStyle name="Labels - Style3 2 43 6 2" xfId="15710" xr:uid="{00000000-0005-0000-0000-00000C160000}"/>
    <cellStyle name="Labels - Style3 2 43 7" xfId="7217" xr:uid="{00000000-0005-0000-0000-00000D160000}"/>
    <cellStyle name="Labels - Style3 2 43 7 2" xfId="14525" xr:uid="{00000000-0005-0000-0000-00000E160000}"/>
    <cellStyle name="Labels - Style3 2 43 8" xfId="6675" xr:uid="{00000000-0005-0000-0000-00000F160000}"/>
    <cellStyle name="Labels - Style3 2 43 8 2" xfId="13983" xr:uid="{00000000-0005-0000-0000-000010160000}"/>
    <cellStyle name="Labels - Style3 2 43 9" xfId="10322" xr:uid="{00000000-0005-0000-0000-000011160000}"/>
    <cellStyle name="Labels - Style3 2 44" xfId="1495" xr:uid="{00000000-0005-0000-0000-000012160000}"/>
    <cellStyle name="Labels - Style3 2 44 2" xfId="4426" xr:uid="{00000000-0005-0000-0000-000013160000}"/>
    <cellStyle name="Labels - Style3 2 44 2 2" xfId="11737" xr:uid="{00000000-0005-0000-0000-000014160000}"/>
    <cellStyle name="Labels - Style3 2 44 3" xfId="4661" xr:uid="{00000000-0005-0000-0000-000015160000}"/>
    <cellStyle name="Labels - Style3 2 44 3 2" xfId="11972" xr:uid="{00000000-0005-0000-0000-000016160000}"/>
    <cellStyle name="Labels - Style3 2 44 4" xfId="4978" xr:uid="{00000000-0005-0000-0000-000017160000}"/>
    <cellStyle name="Labels - Style3 2 44 4 2" xfId="12289" xr:uid="{00000000-0005-0000-0000-000018160000}"/>
    <cellStyle name="Labels - Style3 2 44 5" xfId="7365" xr:uid="{00000000-0005-0000-0000-000019160000}"/>
    <cellStyle name="Labels - Style3 2 44 5 2" xfId="14673" xr:uid="{00000000-0005-0000-0000-00001A160000}"/>
    <cellStyle name="Labels - Style3 2 44 6" xfId="9196" xr:uid="{00000000-0005-0000-0000-00001B160000}"/>
    <cellStyle name="Labels - Style3 2 44 6 2" xfId="16504" xr:uid="{00000000-0005-0000-0000-00001C160000}"/>
    <cellStyle name="Labels - Style3 2 44 7" xfId="6498" xr:uid="{00000000-0005-0000-0000-00001D160000}"/>
    <cellStyle name="Labels - Style3 2 44 7 2" xfId="13806" xr:uid="{00000000-0005-0000-0000-00001E160000}"/>
    <cellStyle name="Labels - Style3 2 44 8" xfId="8210" xr:uid="{00000000-0005-0000-0000-00001F160000}"/>
    <cellStyle name="Labels - Style3 2 44 8 2" xfId="15518" xr:uid="{00000000-0005-0000-0000-000020160000}"/>
    <cellStyle name="Labels - Style3 2 44 9" xfId="10323" xr:uid="{00000000-0005-0000-0000-000021160000}"/>
    <cellStyle name="Labels - Style3 2 45" xfId="1496" xr:uid="{00000000-0005-0000-0000-000022160000}"/>
    <cellStyle name="Labels - Style3 2 45 2" xfId="4427" xr:uid="{00000000-0005-0000-0000-000023160000}"/>
    <cellStyle name="Labels - Style3 2 45 2 2" xfId="11738" xr:uid="{00000000-0005-0000-0000-000024160000}"/>
    <cellStyle name="Labels - Style3 2 45 3" xfId="4660" xr:uid="{00000000-0005-0000-0000-000025160000}"/>
    <cellStyle name="Labels - Style3 2 45 3 2" xfId="11971" xr:uid="{00000000-0005-0000-0000-000026160000}"/>
    <cellStyle name="Labels - Style3 2 45 4" xfId="6070" xr:uid="{00000000-0005-0000-0000-000027160000}"/>
    <cellStyle name="Labels - Style3 2 45 4 2" xfId="13378" xr:uid="{00000000-0005-0000-0000-000028160000}"/>
    <cellStyle name="Labels - Style3 2 45 5" xfId="7366" xr:uid="{00000000-0005-0000-0000-000029160000}"/>
    <cellStyle name="Labels - Style3 2 45 5 2" xfId="14674" xr:uid="{00000000-0005-0000-0000-00002A160000}"/>
    <cellStyle name="Labels - Style3 2 45 6" xfId="8439" xr:uid="{00000000-0005-0000-0000-00002B160000}"/>
    <cellStyle name="Labels - Style3 2 45 6 2" xfId="15747" xr:uid="{00000000-0005-0000-0000-00002C160000}"/>
    <cellStyle name="Labels - Style3 2 45 7" xfId="9777" xr:uid="{00000000-0005-0000-0000-00002D160000}"/>
    <cellStyle name="Labels - Style3 2 45 7 2" xfId="17085" xr:uid="{00000000-0005-0000-0000-00002E160000}"/>
    <cellStyle name="Labels - Style3 2 45 8" xfId="6922" xr:uid="{00000000-0005-0000-0000-00002F160000}"/>
    <cellStyle name="Labels - Style3 2 45 8 2" xfId="14230" xr:uid="{00000000-0005-0000-0000-000030160000}"/>
    <cellStyle name="Labels - Style3 2 45 9" xfId="10324" xr:uid="{00000000-0005-0000-0000-000031160000}"/>
    <cellStyle name="Labels - Style3 2 46" xfId="1497" xr:uid="{00000000-0005-0000-0000-000032160000}"/>
    <cellStyle name="Labels - Style3 2 46 2" xfId="4428" xr:uid="{00000000-0005-0000-0000-000033160000}"/>
    <cellStyle name="Labels - Style3 2 46 2 2" xfId="11739" xr:uid="{00000000-0005-0000-0000-000034160000}"/>
    <cellStyle name="Labels - Style3 2 46 3" xfId="4659" xr:uid="{00000000-0005-0000-0000-000035160000}"/>
    <cellStyle name="Labels - Style3 2 46 3 2" xfId="11970" xr:uid="{00000000-0005-0000-0000-000036160000}"/>
    <cellStyle name="Labels - Style3 2 46 4" xfId="4977" xr:uid="{00000000-0005-0000-0000-000037160000}"/>
    <cellStyle name="Labels - Style3 2 46 4 2" xfId="12288" xr:uid="{00000000-0005-0000-0000-000038160000}"/>
    <cellStyle name="Labels - Style3 2 46 5" xfId="7367" xr:uid="{00000000-0005-0000-0000-000039160000}"/>
    <cellStyle name="Labels - Style3 2 46 5 2" xfId="14675" xr:uid="{00000000-0005-0000-0000-00003A160000}"/>
    <cellStyle name="Labels - Style3 2 46 6" xfId="8397" xr:uid="{00000000-0005-0000-0000-00003B160000}"/>
    <cellStyle name="Labels - Style3 2 46 6 2" xfId="15705" xr:uid="{00000000-0005-0000-0000-00003C160000}"/>
    <cellStyle name="Labels - Style3 2 46 7" xfId="6478" xr:uid="{00000000-0005-0000-0000-00003D160000}"/>
    <cellStyle name="Labels - Style3 2 46 7 2" xfId="13786" xr:uid="{00000000-0005-0000-0000-00003E160000}"/>
    <cellStyle name="Labels - Style3 2 46 8" xfId="6676" xr:uid="{00000000-0005-0000-0000-00003F160000}"/>
    <cellStyle name="Labels - Style3 2 46 8 2" xfId="13984" xr:uid="{00000000-0005-0000-0000-000040160000}"/>
    <cellStyle name="Labels - Style3 2 46 9" xfId="10325" xr:uid="{00000000-0005-0000-0000-000041160000}"/>
    <cellStyle name="Labels - Style3 2 47" xfId="1498" xr:uid="{00000000-0005-0000-0000-000042160000}"/>
    <cellStyle name="Labels - Style3 2 47 2" xfId="4429" xr:uid="{00000000-0005-0000-0000-000043160000}"/>
    <cellStyle name="Labels - Style3 2 47 2 2" xfId="11740" xr:uid="{00000000-0005-0000-0000-000044160000}"/>
    <cellStyle name="Labels - Style3 2 47 3" xfId="4658" xr:uid="{00000000-0005-0000-0000-000045160000}"/>
    <cellStyle name="Labels - Style3 2 47 3 2" xfId="11969" xr:uid="{00000000-0005-0000-0000-000046160000}"/>
    <cellStyle name="Labels - Style3 2 47 4" xfId="4976" xr:uid="{00000000-0005-0000-0000-000047160000}"/>
    <cellStyle name="Labels - Style3 2 47 4 2" xfId="12287" xr:uid="{00000000-0005-0000-0000-000048160000}"/>
    <cellStyle name="Labels - Style3 2 47 5" xfId="7368" xr:uid="{00000000-0005-0000-0000-000049160000}"/>
    <cellStyle name="Labels - Style3 2 47 5 2" xfId="14676" xr:uid="{00000000-0005-0000-0000-00004A160000}"/>
    <cellStyle name="Labels - Style3 2 47 6" xfId="7283" xr:uid="{00000000-0005-0000-0000-00004B160000}"/>
    <cellStyle name="Labels - Style3 2 47 6 2" xfId="14591" xr:uid="{00000000-0005-0000-0000-00004C160000}"/>
    <cellStyle name="Labels - Style3 2 47 7" xfId="6502" xr:uid="{00000000-0005-0000-0000-00004D160000}"/>
    <cellStyle name="Labels - Style3 2 47 7 2" xfId="13810" xr:uid="{00000000-0005-0000-0000-00004E160000}"/>
    <cellStyle name="Labels - Style3 2 47 8" xfId="6923" xr:uid="{00000000-0005-0000-0000-00004F160000}"/>
    <cellStyle name="Labels - Style3 2 47 8 2" xfId="14231" xr:uid="{00000000-0005-0000-0000-000050160000}"/>
    <cellStyle name="Labels - Style3 2 47 9" xfId="10326" xr:uid="{00000000-0005-0000-0000-000051160000}"/>
    <cellStyle name="Labels - Style3 2 48" xfId="1499" xr:uid="{00000000-0005-0000-0000-000052160000}"/>
    <cellStyle name="Labels - Style3 2 48 2" xfId="4430" xr:uid="{00000000-0005-0000-0000-000053160000}"/>
    <cellStyle name="Labels - Style3 2 48 2 2" xfId="11741" xr:uid="{00000000-0005-0000-0000-000054160000}"/>
    <cellStyle name="Labels - Style3 2 48 3" xfId="4657" xr:uid="{00000000-0005-0000-0000-000055160000}"/>
    <cellStyle name="Labels - Style3 2 48 3 2" xfId="11968" xr:uid="{00000000-0005-0000-0000-000056160000}"/>
    <cellStyle name="Labels - Style3 2 48 4" xfId="6069" xr:uid="{00000000-0005-0000-0000-000057160000}"/>
    <cellStyle name="Labels - Style3 2 48 4 2" xfId="13377" xr:uid="{00000000-0005-0000-0000-000058160000}"/>
    <cellStyle name="Labels - Style3 2 48 5" xfId="7369" xr:uid="{00000000-0005-0000-0000-000059160000}"/>
    <cellStyle name="Labels - Style3 2 48 5 2" xfId="14677" xr:uid="{00000000-0005-0000-0000-00005A160000}"/>
    <cellStyle name="Labels - Style3 2 48 6" xfId="9097" xr:uid="{00000000-0005-0000-0000-00005B160000}"/>
    <cellStyle name="Labels - Style3 2 48 6 2" xfId="16405" xr:uid="{00000000-0005-0000-0000-00005C160000}"/>
    <cellStyle name="Labels - Style3 2 48 7" xfId="7218" xr:uid="{00000000-0005-0000-0000-00005D160000}"/>
    <cellStyle name="Labels - Style3 2 48 7 2" xfId="14526" xr:uid="{00000000-0005-0000-0000-00005E160000}"/>
    <cellStyle name="Labels - Style3 2 48 8" xfId="9325" xr:uid="{00000000-0005-0000-0000-00005F160000}"/>
    <cellStyle name="Labels - Style3 2 48 8 2" xfId="16633" xr:uid="{00000000-0005-0000-0000-000060160000}"/>
    <cellStyle name="Labels - Style3 2 48 9" xfId="10327" xr:uid="{00000000-0005-0000-0000-000061160000}"/>
    <cellStyle name="Labels - Style3 2 49" xfId="1500" xr:uid="{00000000-0005-0000-0000-000062160000}"/>
    <cellStyle name="Labels - Style3 2 49 2" xfId="4431" xr:uid="{00000000-0005-0000-0000-000063160000}"/>
    <cellStyle name="Labels - Style3 2 49 2 2" xfId="11742" xr:uid="{00000000-0005-0000-0000-000064160000}"/>
    <cellStyle name="Labels - Style3 2 49 3" xfId="4656" xr:uid="{00000000-0005-0000-0000-000065160000}"/>
    <cellStyle name="Labels - Style3 2 49 3 2" xfId="11967" xr:uid="{00000000-0005-0000-0000-000066160000}"/>
    <cellStyle name="Labels - Style3 2 49 4" xfId="4975" xr:uid="{00000000-0005-0000-0000-000067160000}"/>
    <cellStyle name="Labels - Style3 2 49 4 2" xfId="12286" xr:uid="{00000000-0005-0000-0000-000068160000}"/>
    <cellStyle name="Labels - Style3 2 49 5" xfId="7370" xr:uid="{00000000-0005-0000-0000-000069160000}"/>
    <cellStyle name="Labels - Style3 2 49 5 2" xfId="14678" xr:uid="{00000000-0005-0000-0000-00006A160000}"/>
    <cellStyle name="Labels - Style3 2 49 6" xfId="8438" xr:uid="{00000000-0005-0000-0000-00006B160000}"/>
    <cellStyle name="Labels - Style3 2 49 6 2" xfId="15746" xr:uid="{00000000-0005-0000-0000-00006C160000}"/>
    <cellStyle name="Labels - Style3 2 49 7" xfId="9698" xr:uid="{00000000-0005-0000-0000-00006D160000}"/>
    <cellStyle name="Labels - Style3 2 49 7 2" xfId="17006" xr:uid="{00000000-0005-0000-0000-00006E160000}"/>
    <cellStyle name="Labels - Style3 2 49 8" xfId="9331" xr:uid="{00000000-0005-0000-0000-00006F160000}"/>
    <cellStyle name="Labels - Style3 2 49 8 2" xfId="16639" xr:uid="{00000000-0005-0000-0000-000070160000}"/>
    <cellStyle name="Labels - Style3 2 49 9" xfId="10328" xr:uid="{00000000-0005-0000-0000-000071160000}"/>
    <cellStyle name="Labels - Style3 2 5" xfId="1501" xr:uid="{00000000-0005-0000-0000-000072160000}"/>
    <cellStyle name="Labels - Style3 2 5 2" xfId="4432" xr:uid="{00000000-0005-0000-0000-000073160000}"/>
    <cellStyle name="Labels - Style3 2 5 2 2" xfId="11743" xr:uid="{00000000-0005-0000-0000-000074160000}"/>
    <cellStyle name="Labels - Style3 2 5 3" xfId="4655" xr:uid="{00000000-0005-0000-0000-000075160000}"/>
    <cellStyle name="Labels - Style3 2 5 3 2" xfId="11966" xr:uid="{00000000-0005-0000-0000-000076160000}"/>
    <cellStyle name="Labels - Style3 2 5 4" xfId="5602" xr:uid="{00000000-0005-0000-0000-000077160000}"/>
    <cellStyle name="Labels - Style3 2 5 4 2" xfId="12911" xr:uid="{00000000-0005-0000-0000-000078160000}"/>
    <cellStyle name="Labels - Style3 2 5 5" xfId="7371" xr:uid="{00000000-0005-0000-0000-000079160000}"/>
    <cellStyle name="Labels - Style3 2 5 5 2" xfId="14679" xr:uid="{00000000-0005-0000-0000-00007A160000}"/>
    <cellStyle name="Labels - Style3 2 5 6" xfId="9098" xr:uid="{00000000-0005-0000-0000-00007B160000}"/>
    <cellStyle name="Labels - Style3 2 5 6 2" xfId="16406" xr:uid="{00000000-0005-0000-0000-00007C160000}"/>
    <cellStyle name="Labels - Style3 2 5 7" xfId="6479" xr:uid="{00000000-0005-0000-0000-00007D160000}"/>
    <cellStyle name="Labels - Style3 2 5 7 2" xfId="13787" xr:uid="{00000000-0005-0000-0000-00007E160000}"/>
    <cellStyle name="Labels - Style3 2 5 8" xfId="6924" xr:uid="{00000000-0005-0000-0000-00007F160000}"/>
    <cellStyle name="Labels - Style3 2 5 8 2" xfId="14232" xr:uid="{00000000-0005-0000-0000-000080160000}"/>
    <cellStyle name="Labels - Style3 2 5 9" xfId="10329" xr:uid="{00000000-0005-0000-0000-000081160000}"/>
    <cellStyle name="Labels - Style3 2 50" xfId="1502" xr:uid="{00000000-0005-0000-0000-000082160000}"/>
    <cellStyle name="Labels - Style3 2 50 2" xfId="4433" xr:uid="{00000000-0005-0000-0000-000083160000}"/>
    <cellStyle name="Labels - Style3 2 50 2 2" xfId="11744" xr:uid="{00000000-0005-0000-0000-000084160000}"/>
    <cellStyle name="Labels - Style3 2 50 3" xfId="4654" xr:uid="{00000000-0005-0000-0000-000085160000}"/>
    <cellStyle name="Labels - Style3 2 50 3 2" xfId="11965" xr:uid="{00000000-0005-0000-0000-000086160000}"/>
    <cellStyle name="Labels - Style3 2 50 4" xfId="5767" xr:uid="{00000000-0005-0000-0000-000087160000}"/>
    <cellStyle name="Labels - Style3 2 50 4 2" xfId="13075" xr:uid="{00000000-0005-0000-0000-000088160000}"/>
    <cellStyle name="Labels - Style3 2 50 5" xfId="7372" xr:uid="{00000000-0005-0000-0000-000089160000}"/>
    <cellStyle name="Labels - Style3 2 50 5 2" xfId="14680" xr:uid="{00000000-0005-0000-0000-00008A160000}"/>
    <cellStyle name="Labels - Style3 2 50 6" xfId="9197" xr:uid="{00000000-0005-0000-0000-00008B160000}"/>
    <cellStyle name="Labels - Style3 2 50 6 2" xfId="16505" xr:uid="{00000000-0005-0000-0000-00008C160000}"/>
    <cellStyle name="Labels - Style3 2 50 7" xfId="9699" xr:uid="{00000000-0005-0000-0000-00008D160000}"/>
    <cellStyle name="Labels - Style3 2 50 7 2" xfId="17007" xr:uid="{00000000-0005-0000-0000-00008E160000}"/>
    <cellStyle name="Labels - Style3 2 50 8" xfId="6693" xr:uid="{00000000-0005-0000-0000-00008F160000}"/>
    <cellStyle name="Labels - Style3 2 50 8 2" xfId="14001" xr:uid="{00000000-0005-0000-0000-000090160000}"/>
    <cellStyle name="Labels - Style3 2 50 9" xfId="10330" xr:uid="{00000000-0005-0000-0000-000091160000}"/>
    <cellStyle name="Labels - Style3 2 51" xfId="1503" xr:uid="{00000000-0005-0000-0000-000092160000}"/>
    <cellStyle name="Labels - Style3 2 51 2" xfId="4434" xr:uid="{00000000-0005-0000-0000-000093160000}"/>
    <cellStyle name="Labels - Style3 2 51 2 2" xfId="11745" xr:uid="{00000000-0005-0000-0000-000094160000}"/>
    <cellStyle name="Labels - Style3 2 51 3" xfId="4653" xr:uid="{00000000-0005-0000-0000-000095160000}"/>
    <cellStyle name="Labels - Style3 2 51 3 2" xfId="11964" xr:uid="{00000000-0005-0000-0000-000096160000}"/>
    <cellStyle name="Labels - Style3 2 51 4" xfId="4974" xr:uid="{00000000-0005-0000-0000-000097160000}"/>
    <cellStyle name="Labels - Style3 2 51 4 2" xfId="12285" xr:uid="{00000000-0005-0000-0000-000098160000}"/>
    <cellStyle name="Labels - Style3 2 51 5" xfId="7373" xr:uid="{00000000-0005-0000-0000-000099160000}"/>
    <cellStyle name="Labels - Style3 2 51 5 2" xfId="14681" xr:uid="{00000000-0005-0000-0000-00009A160000}"/>
    <cellStyle name="Labels - Style3 2 51 6" xfId="9099" xr:uid="{00000000-0005-0000-0000-00009B160000}"/>
    <cellStyle name="Labels - Style3 2 51 6 2" xfId="16407" xr:uid="{00000000-0005-0000-0000-00009C160000}"/>
    <cellStyle name="Labels - Style3 2 51 7" xfId="9778" xr:uid="{00000000-0005-0000-0000-00009D160000}"/>
    <cellStyle name="Labels - Style3 2 51 7 2" xfId="17086" xr:uid="{00000000-0005-0000-0000-00009E160000}"/>
    <cellStyle name="Labels - Style3 2 51 8" xfId="9750" xr:uid="{00000000-0005-0000-0000-00009F160000}"/>
    <cellStyle name="Labels - Style3 2 51 8 2" xfId="17058" xr:uid="{00000000-0005-0000-0000-0000A0160000}"/>
    <cellStyle name="Labels - Style3 2 51 9" xfId="10331" xr:uid="{00000000-0005-0000-0000-0000A1160000}"/>
    <cellStyle name="Labels - Style3 2 52" xfId="1504" xr:uid="{00000000-0005-0000-0000-0000A2160000}"/>
    <cellStyle name="Labels - Style3 2 52 2" xfId="4435" xr:uid="{00000000-0005-0000-0000-0000A3160000}"/>
    <cellStyle name="Labels - Style3 2 52 2 2" xfId="11746" xr:uid="{00000000-0005-0000-0000-0000A4160000}"/>
    <cellStyle name="Labels - Style3 2 52 3" xfId="4652" xr:uid="{00000000-0005-0000-0000-0000A5160000}"/>
    <cellStyle name="Labels - Style3 2 52 3 2" xfId="11963" xr:uid="{00000000-0005-0000-0000-0000A6160000}"/>
    <cellStyle name="Labels - Style3 2 52 4" xfId="5650" xr:uid="{00000000-0005-0000-0000-0000A7160000}"/>
    <cellStyle name="Labels - Style3 2 52 4 2" xfId="12958" xr:uid="{00000000-0005-0000-0000-0000A8160000}"/>
    <cellStyle name="Labels - Style3 2 52 5" xfId="7374" xr:uid="{00000000-0005-0000-0000-0000A9160000}"/>
    <cellStyle name="Labels - Style3 2 52 5 2" xfId="14682" xr:uid="{00000000-0005-0000-0000-0000AA160000}"/>
    <cellStyle name="Labels - Style3 2 52 6" xfId="8437" xr:uid="{00000000-0005-0000-0000-0000AB160000}"/>
    <cellStyle name="Labels - Style3 2 52 6 2" xfId="15745" xr:uid="{00000000-0005-0000-0000-0000AC160000}"/>
    <cellStyle name="Labels - Style3 2 52 7" xfId="9700" xr:uid="{00000000-0005-0000-0000-0000AD160000}"/>
    <cellStyle name="Labels - Style3 2 52 7 2" xfId="17008" xr:uid="{00000000-0005-0000-0000-0000AE160000}"/>
    <cellStyle name="Labels - Style3 2 52 8" xfId="8398" xr:uid="{00000000-0005-0000-0000-0000AF160000}"/>
    <cellStyle name="Labels - Style3 2 52 8 2" xfId="15706" xr:uid="{00000000-0005-0000-0000-0000B0160000}"/>
    <cellStyle name="Labels - Style3 2 52 9" xfId="10332" xr:uid="{00000000-0005-0000-0000-0000B1160000}"/>
    <cellStyle name="Labels - Style3 2 53" xfId="1505" xr:uid="{00000000-0005-0000-0000-0000B2160000}"/>
    <cellStyle name="Labels - Style3 2 53 2" xfId="4436" xr:uid="{00000000-0005-0000-0000-0000B3160000}"/>
    <cellStyle name="Labels - Style3 2 53 2 2" xfId="11747" xr:uid="{00000000-0005-0000-0000-0000B4160000}"/>
    <cellStyle name="Labels - Style3 2 53 3" xfId="4651" xr:uid="{00000000-0005-0000-0000-0000B5160000}"/>
    <cellStyle name="Labels - Style3 2 53 3 2" xfId="11962" xr:uid="{00000000-0005-0000-0000-0000B6160000}"/>
    <cellStyle name="Labels - Style3 2 53 4" xfId="6068" xr:uid="{00000000-0005-0000-0000-0000B7160000}"/>
    <cellStyle name="Labels - Style3 2 53 4 2" xfId="13376" xr:uid="{00000000-0005-0000-0000-0000B8160000}"/>
    <cellStyle name="Labels - Style3 2 53 5" xfId="7375" xr:uid="{00000000-0005-0000-0000-0000B9160000}"/>
    <cellStyle name="Labels - Style3 2 53 5 2" xfId="14683" xr:uid="{00000000-0005-0000-0000-0000BA160000}"/>
    <cellStyle name="Labels - Style3 2 53 6" xfId="9100" xr:uid="{00000000-0005-0000-0000-0000BB160000}"/>
    <cellStyle name="Labels - Style3 2 53 6 2" xfId="16408" xr:uid="{00000000-0005-0000-0000-0000BC160000}"/>
    <cellStyle name="Labels - Style3 2 53 7" xfId="8051" xr:uid="{00000000-0005-0000-0000-0000BD160000}"/>
    <cellStyle name="Labels - Style3 2 53 7 2" xfId="15359" xr:uid="{00000000-0005-0000-0000-0000BE160000}"/>
    <cellStyle name="Labels - Style3 2 53 8" xfId="8767" xr:uid="{00000000-0005-0000-0000-0000BF160000}"/>
    <cellStyle name="Labels - Style3 2 53 8 2" xfId="16075" xr:uid="{00000000-0005-0000-0000-0000C0160000}"/>
    <cellStyle name="Labels - Style3 2 53 9" xfId="10333" xr:uid="{00000000-0005-0000-0000-0000C1160000}"/>
    <cellStyle name="Labels - Style3 2 54" xfId="1506" xr:uid="{00000000-0005-0000-0000-0000C2160000}"/>
    <cellStyle name="Labels - Style3 2 54 2" xfId="4437" xr:uid="{00000000-0005-0000-0000-0000C3160000}"/>
    <cellStyle name="Labels - Style3 2 54 2 2" xfId="11748" xr:uid="{00000000-0005-0000-0000-0000C4160000}"/>
    <cellStyle name="Labels - Style3 2 54 3" xfId="4650" xr:uid="{00000000-0005-0000-0000-0000C5160000}"/>
    <cellStyle name="Labels - Style3 2 54 3 2" xfId="11961" xr:uid="{00000000-0005-0000-0000-0000C6160000}"/>
    <cellStyle name="Labels - Style3 2 54 4" xfId="4973" xr:uid="{00000000-0005-0000-0000-0000C7160000}"/>
    <cellStyle name="Labels - Style3 2 54 4 2" xfId="12284" xr:uid="{00000000-0005-0000-0000-0000C8160000}"/>
    <cellStyle name="Labels - Style3 2 54 5" xfId="7376" xr:uid="{00000000-0005-0000-0000-0000C9160000}"/>
    <cellStyle name="Labels - Style3 2 54 5 2" xfId="14684" xr:uid="{00000000-0005-0000-0000-0000CA160000}"/>
    <cellStyle name="Labels - Style3 2 54 6" xfId="8780" xr:uid="{00000000-0005-0000-0000-0000CB160000}"/>
    <cellStyle name="Labels - Style3 2 54 6 2" xfId="16088" xr:uid="{00000000-0005-0000-0000-0000CC160000}"/>
    <cellStyle name="Labels - Style3 2 54 7" xfId="9701" xr:uid="{00000000-0005-0000-0000-0000CD160000}"/>
    <cellStyle name="Labels - Style3 2 54 7 2" xfId="17009" xr:uid="{00000000-0005-0000-0000-0000CE160000}"/>
    <cellStyle name="Labels - Style3 2 54 8" xfId="9324" xr:uid="{00000000-0005-0000-0000-0000CF160000}"/>
    <cellStyle name="Labels - Style3 2 54 8 2" xfId="16632" xr:uid="{00000000-0005-0000-0000-0000D0160000}"/>
    <cellStyle name="Labels - Style3 2 54 9" xfId="10334" xr:uid="{00000000-0005-0000-0000-0000D1160000}"/>
    <cellStyle name="Labels - Style3 2 55" xfId="1507" xr:uid="{00000000-0005-0000-0000-0000D2160000}"/>
    <cellStyle name="Labels - Style3 2 55 2" xfId="4438" xr:uid="{00000000-0005-0000-0000-0000D3160000}"/>
    <cellStyle name="Labels - Style3 2 55 2 2" xfId="11749" xr:uid="{00000000-0005-0000-0000-0000D4160000}"/>
    <cellStyle name="Labels - Style3 2 55 3" xfId="4649" xr:uid="{00000000-0005-0000-0000-0000D5160000}"/>
    <cellStyle name="Labels - Style3 2 55 3 2" xfId="11960" xr:uid="{00000000-0005-0000-0000-0000D6160000}"/>
    <cellStyle name="Labels - Style3 2 55 4" xfId="5612" xr:uid="{00000000-0005-0000-0000-0000D7160000}"/>
    <cellStyle name="Labels - Style3 2 55 4 2" xfId="12921" xr:uid="{00000000-0005-0000-0000-0000D8160000}"/>
    <cellStyle name="Labels - Style3 2 55 5" xfId="7377" xr:uid="{00000000-0005-0000-0000-0000D9160000}"/>
    <cellStyle name="Labels - Style3 2 55 5 2" xfId="14685" xr:uid="{00000000-0005-0000-0000-0000DA160000}"/>
    <cellStyle name="Labels - Style3 2 55 6" xfId="9101" xr:uid="{00000000-0005-0000-0000-0000DB160000}"/>
    <cellStyle name="Labels - Style3 2 55 6 2" xfId="16409" xr:uid="{00000000-0005-0000-0000-0000DC160000}"/>
    <cellStyle name="Labels - Style3 2 55 7" xfId="9355" xr:uid="{00000000-0005-0000-0000-0000DD160000}"/>
    <cellStyle name="Labels - Style3 2 55 7 2" xfId="16663" xr:uid="{00000000-0005-0000-0000-0000DE160000}"/>
    <cellStyle name="Labels - Style3 2 55 8" xfId="8768" xr:uid="{00000000-0005-0000-0000-0000DF160000}"/>
    <cellStyle name="Labels - Style3 2 55 8 2" xfId="16076" xr:uid="{00000000-0005-0000-0000-0000E0160000}"/>
    <cellStyle name="Labels - Style3 2 55 9" xfId="10335" xr:uid="{00000000-0005-0000-0000-0000E1160000}"/>
    <cellStyle name="Labels - Style3 2 56" xfId="1508" xr:uid="{00000000-0005-0000-0000-0000E2160000}"/>
    <cellStyle name="Labels - Style3 2 56 2" xfId="4439" xr:uid="{00000000-0005-0000-0000-0000E3160000}"/>
    <cellStyle name="Labels - Style3 2 56 2 2" xfId="11750" xr:uid="{00000000-0005-0000-0000-0000E4160000}"/>
    <cellStyle name="Labels - Style3 2 56 3" xfId="4648" xr:uid="{00000000-0005-0000-0000-0000E5160000}"/>
    <cellStyle name="Labels - Style3 2 56 3 2" xfId="11959" xr:uid="{00000000-0005-0000-0000-0000E6160000}"/>
    <cellStyle name="Labels - Style3 2 56 4" xfId="6067" xr:uid="{00000000-0005-0000-0000-0000E7160000}"/>
    <cellStyle name="Labels - Style3 2 56 4 2" xfId="13375" xr:uid="{00000000-0005-0000-0000-0000E8160000}"/>
    <cellStyle name="Labels - Style3 2 56 5" xfId="7378" xr:uid="{00000000-0005-0000-0000-0000E9160000}"/>
    <cellStyle name="Labels - Style3 2 56 5 2" xfId="14686" xr:uid="{00000000-0005-0000-0000-0000EA160000}"/>
    <cellStyle name="Labels - Style3 2 56 6" xfId="8436" xr:uid="{00000000-0005-0000-0000-0000EB160000}"/>
    <cellStyle name="Labels - Style3 2 56 6 2" xfId="15744" xr:uid="{00000000-0005-0000-0000-0000EC160000}"/>
    <cellStyle name="Labels - Style3 2 56 7" xfId="9702" xr:uid="{00000000-0005-0000-0000-0000ED160000}"/>
    <cellStyle name="Labels - Style3 2 56 7 2" xfId="17010" xr:uid="{00000000-0005-0000-0000-0000EE160000}"/>
    <cellStyle name="Labels - Style3 2 56 8" xfId="8769" xr:uid="{00000000-0005-0000-0000-0000EF160000}"/>
    <cellStyle name="Labels - Style3 2 56 8 2" xfId="16077" xr:uid="{00000000-0005-0000-0000-0000F0160000}"/>
    <cellStyle name="Labels - Style3 2 56 9" xfId="10336" xr:uid="{00000000-0005-0000-0000-0000F1160000}"/>
    <cellStyle name="Labels - Style3 2 57" xfId="1509" xr:uid="{00000000-0005-0000-0000-0000F2160000}"/>
    <cellStyle name="Labels - Style3 2 57 2" xfId="4440" xr:uid="{00000000-0005-0000-0000-0000F3160000}"/>
    <cellStyle name="Labels - Style3 2 57 2 2" xfId="11751" xr:uid="{00000000-0005-0000-0000-0000F4160000}"/>
    <cellStyle name="Labels - Style3 2 57 3" xfId="4647" xr:uid="{00000000-0005-0000-0000-0000F5160000}"/>
    <cellStyle name="Labels - Style3 2 57 3 2" xfId="11958" xr:uid="{00000000-0005-0000-0000-0000F6160000}"/>
    <cellStyle name="Labels - Style3 2 57 4" xfId="3657" xr:uid="{00000000-0005-0000-0000-0000F7160000}"/>
    <cellStyle name="Labels - Style3 2 57 4 2" xfId="10968" xr:uid="{00000000-0005-0000-0000-0000F8160000}"/>
    <cellStyle name="Labels - Style3 2 57 5" xfId="7379" xr:uid="{00000000-0005-0000-0000-0000F9160000}"/>
    <cellStyle name="Labels - Style3 2 57 5 2" xfId="14687" xr:uid="{00000000-0005-0000-0000-0000FA160000}"/>
    <cellStyle name="Labels - Style3 2 57 6" xfId="9102" xr:uid="{00000000-0005-0000-0000-0000FB160000}"/>
    <cellStyle name="Labels - Style3 2 57 6 2" xfId="16410" xr:uid="{00000000-0005-0000-0000-0000FC160000}"/>
    <cellStyle name="Labels - Style3 2 57 7" xfId="6480" xr:uid="{00000000-0005-0000-0000-0000FD160000}"/>
    <cellStyle name="Labels - Style3 2 57 7 2" xfId="13788" xr:uid="{00000000-0005-0000-0000-0000FE160000}"/>
    <cellStyle name="Labels - Style3 2 57 8" xfId="8511" xr:uid="{00000000-0005-0000-0000-0000FF160000}"/>
    <cellStyle name="Labels - Style3 2 57 8 2" xfId="15819" xr:uid="{00000000-0005-0000-0000-000000170000}"/>
    <cellStyle name="Labels - Style3 2 57 9" xfId="10337" xr:uid="{00000000-0005-0000-0000-000001170000}"/>
    <cellStyle name="Labels - Style3 2 58" xfId="1510" xr:uid="{00000000-0005-0000-0000-000002170000}"/>
    <cellStyle name="Labels - Style3 2 58 2" xfId="4441" xr:uid="{00000000-0005-0000-0000-000003170000}"/>
    <cellStyle name="Labels - Style3 2 58 2 2" xfId="11752" xr:uid="{00000000-0005-0000-0000-000004170000}"/>
    <cellStyle name="Labels - Style3 2 58 3" xfId="4646" xr:uid="{00000000-0005-0000-0000-000005170000}"/>
    <cellStyle name="Labels - Style3 2 58 3 2" xfId="11957" xr:uid="{00000000-0005-0000-0000-000006170000}"/>
    <cellStyle name="Labels - Style3 2 58 4" xfId="5649" xr:uid="{00000000-0005-0000-0000-000007170000}"/>
    <cellStyle name="Labels - Style3 2 58 4 2" xfId="12957" xr:uid="{00000000-0005-0000-0000-000008170000}"/>
    <cellStyle name="Labels - Style3 2 58 5" xfId="7380" xr:uid="{00000000-0005-0000-0000-000009170000}"/>
    <cellStyle name="Labels - Style3 2 58 5 2" xfId="14688" xr:uid="{00000000-0005-0000-0000-00000A170000}"/>
    <cellStyle name="Labels - Style3 2 58 6" xfId="7282" xr:uid="{00000000-0005-0000-0000-00000B170000}"/>
    <cellStyle name="Labels - Style3 2 58 6 2" xfId="14590" xr:uid="{00000000-0005-0000-0000-00000C170000}"/>
    <cellStyle name="Labels - Style3 2 58 7" xfId="9703" xr:uid="{00000000-0005-0000-0000-00000D170000}"/>
    <cellStyle name="Labels - Style3 2 58 7 2" xfId="17011" xr:uid="{00000000-0005-0000-0000-00000E170000}"/>
    <cellStyle name="Labels - Style3 2 58 8" xfId="9323" xr:uid="{00000000-0005-0000-0000-00000F170000}"/>
    <cellStyle name="Labels - Style3 2 58 8 2" xfId="16631" xr:uid="{00000000-0005-0000-0000-000010170000}"/>
    <cellStyle name="Labels - Style3 2 58 9" xfId="10338" xr:uid="{00000000-0005-0000-0000-000011170000}"/>
    <cellStyle name="Labels - Style3 2 59" xfId="1511" xr:uid="{00000000-0005-0000-0000-000012170000}"/>
    <cellStyle name="Labels - Style3 2 59 2" xfId="4442" xr:uid="{00000000-0005-0000-0000-000013170000}"/>
    <cellStyle name="Labels - Style3 2 59 2 2" xfId="11753" xr:uid="{00000000-0005-0000-0000-000014170000}"/>
    <cellStyle name="Labels - Style3 2 59 3" xfId="4645" xr:uid="{00000000-0005-0000-0000-000015170000}"/>
    <cellStyle name="Labels - Style3 2 59 3 2" xfId="11956" xr:uid="{00000000-0005-0000-0000-000016170000}"/>
    <cellStyle name="Labels - Style3 2 59 4" xfId="3652" xr:uid="{00000000-0005-0000-0000-000017170000}"/>
    <cellStyle name="Labels - Style3 2 59 4 2" xfId="10963" xr:uid="{00000000-0005-0000-0000-000018170000}"/>
    <cellStyle name="Labels - Style3 2 59 5" xfId="7381" xr:uid="{00000000-0005-0000-0000-000019170000}"/>
    <cellStyle name="Labels - Style3 2 59 5 2" xfId="14689" xr:uid="{00000000-0005-0000-0000-00001A170000}"/>
    <cellStyle name="Labels - Style3 2 59 6" xfId="9103" xr:uid="{00000000-0005-0000-0000-00001B170000}"/>
    <cellStyle name="Labels - Style3 2 59 6 2" xfId="16411" xr:uid="{00000000-0005-0000-0000-00001C170000}"/>
    <cellStyle name="Labels - Style3 2 59 7" xfId="7219" xr:uid="{00000000-0005-0000-0000-00001D170000}"/>
    <cellStyle name="Labels - Style3 2 59 7 2" xfId="14527" xr:uid="{00000000-0005-0000-0000-00001E170000}"/>
    <cellStyle name="Labels - Style3 2 59 8" xfId="8845" xr:uid="{00000000-0005-0000-0000-00001F170000}"/>
    <cellStyle name="Labels - Style3 2 59 8 2" xfId="16153" xr:uid="{00000000-0005-0000-0000-000020170000}"/>
    <cellStyle name="Labels - Style3 2 59 9" xfId="10339" xr:uid="{00000000-0005-0000-0000-000021170000}"/>
    <cellStyle name="Labels - Style3 2 6" xfId="1512" xr:uid="{00000000-0005-0000-0000-000022170000}"/>
    <cellStyle name="Labels - Style3 2 6 2" xfId="4443" xr:uid="{00000000-0005-0000-0000-000023170000}"/>
    <cellStyle name="Labels - Style3 2 6 2 2" xfId="11754" xr:uid="{00000000-0005-0000-0000-000024170000}"/>
    <cellStyle name="Labels - Style3 2 6 3" xfId="4644" xr:uid="{00000000-0005-0000-0000-000025170000}"/>
    <cellStyle name="Labels - Style3 2 6 3 2" xfId="11955" xr:uid="{00000000-0005-0000-0000-000026170000}"/>
    <cellStyle name="Labels - Style3 2 6 4" xfId="5644" xr:uid="{00000000-0005-0000-0000-000027170000}"/>
    <cellStyle name="Labels - Style3 2 6 4 2" xfId="12952" xr:uid="{00000000-0005-0000-0000-000028170000}"/>
    <cellStyle name="Labels - Style3 2 6 5" xfId="7382" xr:uid="{00000000-0005-0000-0000-000029170000}"/>
    <cellStyle name="Labels - Style3 2 6 5 2" xfId="14690" xr:uid="{00000000-0005-0000-0000-00002A170000}"/>
    <cellStyle name="Labels - Style3 2 6 6" xfId="8435" xr:uid="{00000000-0005-0000-0000-00002B170000}"/>
    <cellStyle name="Labels - Style3 2 6 6 2" xfId="15743" xr:uid="{00000000-0005-0000-0000-00002C170000}"/>
    <cellStyle name="Labels - Style3 2 6 7" xfId="9704" xr:uid="{00000000-0005-0000-0000-00002D170000}"/>
    <cellStyle name="Labels - Style3 2 6 7 2" xfId="17012" xr:uid="{00000000-0005-0000-0000-00002E170000}"/>
    <cellStyle name="Labels - Style3 2 6 8" xfId="8851" xr:uid="{00000000-0005-0000-0000-00002F170000}"/>
    <cellStyle name="Labels - Style3 2 6 8 2" xfId="16159" xr:uid="{00000000-0005-0000-0000-000030170000}"/>
    <cellStyle name="Labels - Style3 2 6 9" xfId="10340" xr:uid="{00000000-0005-0000-0000-000031170000}"/>
    <cellStyle name="Labels - Style3 2 60" xfId="1513" xr:uid="{00000000-0005-0000-0000-000032170000}"/>
    <cellStyle name="Labels - Style3 2 60 2" xfId="4444" xr:uid="{00000000-0005-0000-0000-000033170000}"/>
    <cellStyle name="Labels - Style3 2 60 2 2" xfId="11755" xr:uid="{00000000-0005-0000-0000-000034170000}"/>
    <cellStyle name="Labels - Style3 2 60 3" xfId="4643" xr:uid="{00000000-0005-0000-0000-000035170000}"/>
    <cellStyle name="Labels - Style3 2 60 3 2" xfId="11954" xr:uid="{00000000-0005-0000-0000-000036170000}"/>
    <cellStyle name="Labels - Style3 2 60 4" xfId="3651" xr:uid="{00000000-0005-0000-0000-000037170000}"/>
    <cellStyle name="Labels - Style3 2 60 4 2" xfId="10962" xr:uid="{00000000-0005-0000-0000-000038170000}"/>
    <cellStyle name="Labels - Style3 2 60 5" xfId="7383" xr:uid="{00000000-0005-0000-0000-000039170000}"/>
    <cellStyle name="Labels - Style3 2 60 5 2" xfId="14691" xr:uid="{00000000-0005-0000-0000-00003A170000}"/>
    <cellStyle name="Labels - Style3 2 60 6" xfId="9104" xr:uid="{00000000-0005-0000-0000-00003B170000}"/>
    <cellStyle name="Labels - Style3 2 60 6 2" xfId="16412" xr:uid="{00000000-0005-0000-0000-00003C170000}"/>
    <cellStyle name="Labels - Style3 2 60 7" xfId="8142" xr:uid="{00000000-0005-0000-0000-00003D170000}"/>
    <cellStyle name="Labels - Style3 2 60 7 2" xfId="15450" xr:uid="{00000000-0005-0000-0000-00003E170000}"/>
    <cellStyle name="Labels - Style3 2 60 8" xfId="6925" xr:uid="{00000000-0005-0000-0000-00003F170000}"/>
    <cellStyle name="Labels - Style3 2 60 8 2" xfId="14233" xr:uid="{00000000-0005-0000-0000-000040170000}"/>
    <cellStyle name="Labels - Style3 2 60 9" xfId="10341" xr:uid="{00000000-0005-0000-0000-000041170000}"/>
    <cellStyle name="Labels - Style3 2 61" xfId="1514" xr:uid="{00000000-0005-0000-0000-000042170000}"/>
    <cellStyle name="Labels - Style3 2 61 2" xfId="4445" xr:uid="{00000000-0005-0000-0000-000043170000}"/>
    <cellStyle name="Labels - Style3 2 61 2 2" xfId="11756" xr:uid="{00000000-0005-0000-0000-000044170000}"/>
    <cellStyle name="Labels - Style3 2 61 3" xfId="4642" xr:uid="{00000000-0005-0000-0000-000045170000}"/>
    <cellStyle name="Labels - Style3 2 61 3 2" xfId="11953" xr:uid="{00000000-0005-0000-0000-000046170000}"/>
    <cellStyle name="Labels - Style3 2 61 4" xfId="4972" xr:uid="{00000000-0005-0000-0000-000047170000}"/>
    <cellStyle name="Labels - Style3 2 61 4 2" xfId="12283" xr:uid="{00000000-0005-0000-0000-000048170000}"/>
    <cellStyle name="Labels - Style3 2 61 5" xfId="7384" xr:uid="{00000000-0005-0000-0000-000049170000}"/>
    <cellStyle name="Labels - Style3 2 61 5 2" xfId="14692" xr:uid="{00000000-0005-0000-0000-00004A170000}"/>
    <cellStyle name="Labels - Style3 2 61 6" xfId="8105" xr:uid="{00000000-0005-0000-0000-00004B170000}"/>
    <cellStyle name="Labels - Style3 2 61 6 2" xfId="15413" xr:uid="{00000000-0005-0000-0000-00004C170000}"/>
    <cellStyle name="Labels - Style3 2 61 7" xfId="9705" xr:uid="{00000000-0005-0000-0000-00004D170000}"/>
    <cellStyle name="Labels - Style3 2 61 7 2" xfId="17013" xr:uid="{00000000-0005-0000-0000-00004E170000}"/>
    <cellStyle name="Labels - Style3 2 61 8" xfId="6926" xr:uid="{00000000-0005-0000-0000-00004F170000}"/>
    <cellStyle name="Labels - Style3 2 61 8 2" xfId="14234" xr:uid="{00000000-0005-0000-0000-000050170000}"/>
    <cellStyle name="Labels - Style3 2 61 9" xfId="10342" xr:uid="{00000000-0005-0000-0000-000051170000}"/>
    <cellStyle name="Labels - Style3 2 62" xfId="1515" xr:uid="{00000000-0005-0000-0000-000052170000}"/>
    <cellStyle name="Labels - Style3 2 62 2" xfId="4446" xr:uid="{00000000-0005-0000-0000-000053170000}"/>
    <cellStyle name="Labels - Style3 2 62 2 2" xfId="11757" xr:uid="{00000000-0005-0000-0000-000054170000}"/>
    <cellStyle name="Labels - Style3 2 62 3" xfId="4641" xr:uid="{00000000-0005-0000-0000-000055170000}"/>
    <cellStyle name="Labels - Style3 2 62 3 2" xfId="11952" xr:uid="{00000000-0005-0000-0000-000056170000}"/>
    <cellStyle name="Labels - Style3 2 62 4" xfId="4971" xr:uid="{00000000-0005-0000-0000-000057170000}"/>
    <cellStyle name="Labels - Style3 2 62 4 2" xfId="12282" xr:uid="{00000000-0005-0000-0000-000058170000}"/>
    <cellStyle name="Labels - Style3 2 62 5" xfId="7385" xr:uid="{00000000-0005-0000-0000-000059170000}"/>
    <cellStyle name="Labels - Style3 2 62 5 2" xfId="14693" xr:uid="{00000000-0005-0000-0000-00005A170000}"/>
    <cellStyle name="Labels - Style3 2 62 6" xfId="7281" xr:uid="{00000000-0005-0000-0000-00005B170000}"/>
    <cellStyle name="Labels - Style3 2 62 6 2" xfId="14589" xr:uid="{00000000-0005-0000-0000-00005C170000}"/>
    <cellStyle name="Labels - Style3 2 62 7" xfId="6673" xr:uid="{00000000-0005-0000-0000-00005D170000}"/>
    <cellStyle name="Labels - Style3 2 62 7 2" xfId="13981" xr:uid="{00000000-0005-0000-0000-00005E170000}"/>
    <cellStyle name="Labels - Style3 2 62 8" xfId="9931" xr:uid="{00000000-0005-0000-0000-00005F170000}"/>
    <cellStyle name="Labels - Style3 2 62 8 2" xfId="17239" xr:uid="{00000000-0005-0000-0000-000060170000}"/>
    <cellStyle name="Labels - Style3 2 62 9" xfId="10343" xr:uid="{00000000-0005-0000-0000-000061170000}"/>
    <cellStyle name="Labels - Style3 2 63" xfId="1516" xr:uid="{00000000-0005-0000-0000-000062170000}"/>
    <cellStyle name="Labels - Style3 2 63 2" xfId="4447" xr:uid="{00000000-0005-0000-0000-000063170000}"/>
    <cellStyle name="Labels - Style3 2 63 2 2" xfId="11758" xr:uid="{00000000-0005-0000-0000-000064170000}"/>
    <cellStyle name="Labels - Style3 2 63 3" xfId="4640" xr:uid="{00000000-0005-0000-0000-000065170000}"/>
    <cellStyle name="Labels - Style3 2 63 3 2" xfId="11951" xr:uid="{00000000-0005-0000-0000-000066170000}"/>
    <cellStyle name="Labels - Style3 2 63 4" xfId="4970" xr:uid="{00000000-0005-0000-0000-000067170000}"/>
    <cellStyle name="Labels - Style3 2 63 4 2" xfId="12281" xr:uid="{00000000-0005-0000-0000-000068170000}"/>
    <cellStyle name="Labels - Style3 2 63 5" xfId="7386" xr:uid="{00000000-0005-0000-0000-000069170000}"/>
    <cellStyle name="Labels - Style3 2 63 5 2" xfId="14694" xr:uid="{00000000-0005-0000-0000-00006A170000}"/>
    <cellStyle name="Labels - Style3 2 63 6" xfId="8122" xr:uid="{00000000-0005-0000-0000-00006B170000}"/>
    <cellStyle name="Labels - Style3 2 63 6 2" xfId="15430" xr:uid="{00000000-0005-0000-0000-00006C170000}"/>
    <cellStyle name="Labels - Style3 2 63 7" xfId="7502" xr:uid="{00000000-0005-0000-0000-00006D170000}"/>
    <cellStyle name="Labels - Style3 2 63 7 2" xfId="14810" xr:uid="{00000000-0005-0000-0000-00006E170000}"/>
    <cellStyle name="Labels - Style3 2 63 8" xfId="6423" xr:uid="{00000000-0005-0000-0000-00006F170000}"/>
    <cellStyle name="Labels - Style3 2 63 8 2" xfId="13731" xr:uid="{00000000-0005-0000-0000-000070170000}"/>
    <cellStyle name="Labels - Style3 2 63 9" xfId="10344" xr:uid="{00000000-0005-0000-0000-000071170000}"/>
    <cellStyle name="Labels - Style3 2 64" xfId="1517" xr:uid="{00000000-0005-0000-0000-000072170000}"/>
    <cellStyle name="Labels - Style3 2 64 2" xfId="4448" xr:uid="{00000000-0005-0000-0000-000073170000}"/>
    <cellStyle name="Labels - Style3 2 64 2 2" xfId="11759" xr:uid="{00000000-0005-0000-0000-000074170000}"/>
    <cellStyle name="Labels - Style3 2 64 3" xfId="4639" xr:uid="{00000000-0005-0000-0000-000075170000}"/>
    <cellStyle name="Labels - Style3 2 64 3 2" xfId="11950" xr:uid="{00000000-0005-0000-0000-000076170000}"/>
    <cellStyle name="Labels - Style3 2 64 4" xfId="4969" xr:uid="{00000000-0005-0000-0000-000077170000}"/>
    <cellStyle name="Labels - Style3 2 64 4 2" xfId="12280" xr:uid="{00000000-0005-0000-0000-000078170000}"/>
    <cellStyle name="Labels - Style3 2 64 5" xfId="7387" xr:uid="{00000000-0005-0000-0000-000079170000}"/>
    <cellStyle name="Labels - Style3 2 64 5 2" xfId="14695" xr:uid="{00000000-0005-0000-0000-00007A170000}"/>
    <cellStyle name="Labels - Style3 2 64 6" xfId="9105" xr:uid="{00000000-0005-0000-0000-00007B170000}"/>
    <cellStyle name="Labels - Style3 2 64 6 2" xfId="16413" xr:uid="{00000000-0005-0000-0000-00007C170000}"/>
    <cellStyle name="Labels - Style3 2 64 7" xfId="6557" xr:uid="{00000000-0005-0000-0000-00007D170000}"/>
    <cellStyle name="Labels - Style3 2 64 7 2" xfId="13865" xr:uid="{00000000-0005-0000-0000-00007E170000}"/>
    <cellStyle name="Labels - Style3 2 64 8" xfId="9936" xr:uid="{00000000-0005-0000-0000-00007F170000}"/>
    <cellStyle name="Labels - Style3 2 64 8 2" xfId="17244" xr:uid="{00000000-0005-0000-0000-000080170000}"/>
    <cellStyle name="Labels - Style3 2 64 9" xfId="10345" xr:uid="{00000000-0005-0000-0000-000081170000}"/>
    <cellStyle name="Labels - Style3 2 65" xfId="1518" xr:uid="{00000000-0005-0000-0000-000082170000}"/>
    <cellStyle name="Labels - Style3 2 65 2" xfId="4449" xr:uid="{00000000-0005-0000-0000-000083170000}"/>
    <cellStyle name="Labels - Style3 2 65 2 2" xfId="11760" xr:uid="{00000000-0005-0000-0000-000084170000}"/>
    <cellStyle name="Labels - Style3 2 65 3" xfId="4638" xr:uid="{00000000-0005-0000-0000-000085170000}"/>
    <cellStyle name="Labels - Style3 2 65 3 2" xfId="11949" xr:uid="{00000000-0005-0000-0000-000086170000}"/>
    <cellStyle name="Labels - Style3 2 65 4" xfId="4968" xr:uid="{00000000-0005-0000-0000-000087170000}"/>
    <cellStyle name="Labels - Style3 2 65 4 2" xfId="12279" xr:uid="{00000000-0005-0000-0000-000088170000}"/>
    <cellStyle name="Labels - Style3 2 65 5" xfId="7388" xr:uid="{00000000-0005-0000-0000-000089170000}"/>
    <cellStyle name="Labels - Style3 2 65 5 2" xfId="14696" xr:uid="{00000000-0005-0000-0000-00008A170000}"/>
    <cellStyle name="Labels - Style3 2 65 6" xfId="8169" xr:uid="{00000000-0005-0000-0000-00008B170000}"/>
    <cellStyle name="Labels - Style3 2 65 6 2" xfId="15477" xr:uid="{00000000-0005-0000-0000-00008C170000}"/>
    <cellStyle name="Labels - Style3 2 65 7" xfId="9706" xr:uid="{00000000-0005-0000-0000-00008D170000}"/>
    <cellStyle name="Labels - Style3 2 65 7 2" xfId="17014" xr:uid="{00000000-0005-0000-0000-00008E170000}"/>
    <cellStyle name="Labels - Style3 2 65 8" xfId="6927" xr:uid="{00000000-0005-0000-0000-00008F170000}"/>
    <cellStyle name="Labels - Style3 2 65 8 2" xfId="14235" xr:uid="{00000000-0005-0000-0000-000090170000}"/>
    <cellStyle name="Labels - Style3 2 65 9" xfId="10346" xr:uid="{00000000-0005-0000-0000-000091170000}"/>
    <cellStyle name="Labels - Style3 2 66" xfId="1519" xr:uid="{00000000-0005-0000-0000-000092170000}"/>
    <cellStyle name="Labels - Style3 2 66 2" xfId="4450" xr:uid="{00000000-0005-0000-0000-000093170000}"/>
    <cellStyle name="Labels - Style3 2 66 2 2" xfId="11761" xr:uid="{00000000-0005-0000-0000-000094170000}"/>
    <cellStyle name="Labels - Style3 2 66 3" xfId="4637" xr:uid="{00000000-0005-0000-0000-000095170000}"/>
    <cellStyle name="Labels - Style3 2 66 3 2" xfId="11948" xr:uid="{00000000-0005-0000-0000-000096170000}"/>
    <cellStyle name="Labels - Style3 2 66 4" xfId="6107" xr:uid="{00000000-0005-0000-0000-000097170000}"/>
    <cellStyle name="Labels - Style3 2 66 4 2" xfId="13415" xr:uid="{00000000-0005-0000-0000-000098170000}"/>
    <cellStyle name="Labels - Style3 2 66 5" xfId="7389" xr:uid="{00000000-0005-0000-0000-000099170000}"/>
    <cellStyle name="Labels - Style3 2 66 5 2" xfId="14697" xr:uid="{00000000-0005-0000-0000-00009A170000}"/>
    <cellStyle name="Labels - Style3 2 66 6" xfId="8106" xr:uid="{00000000-0005-0000-0000-00009B170000}"/>
    <cellStyle name="Labels - Style3 2 66 6 2" xfId="15414" xr:uid="{00000000-0005-0000-0000-00009C170000}"/>
    <cellStyle name="Labels - Style3 2 66 7" xfId="9047" xr:uid="{00000000-0005-0000-0000-00009D170000}"/>
    <cellStyle name="Labels - Style3 2 66 7 2" xfId="16355" xr:uid="{00000000-0005-0000-0000-00009E170000}"/>
    <cellStyle name="Labels - Style3 2 66 8" xfId="9960" xr:uid="{00000000-0005-0000-0000-00009F170000}"/>
    <cellStyle name="Labels - Style3 2 66 8 2" xfId="17268" xr:uid="{00000000-0005-0000-0000-0000A0170000}"/>
    <cellStyle name="Labels - Style3 2 66 9" xfId="10347" xr:uid="{00000000-0005-0000-0000-0000A1170000}"/>
    <cellStyle name="Labels - Style3 2 67" xfId="1520" xr:uid="{00000000-0005-0000-0000-0000A2170000}"/>
    <cellStyle name="Labels - Style3 2 67 2" xfId="4451" xr:uid="{00000000-0005-0000-0000-0000A3170000}"/>
    <cellStyle name="Labels - Style3 2 67 2 2" xfId="11762" xr:uid="{00000000-0005-0000-0000-0000A4170000}"/>
    <cellStyle name="Labels - Style3 2 67 3" xfId="4636" xr:uid="{00000000-0005-0000-0000-0000A5170000}"/>
    <cellStyle name="Labels - Style3 2 67 3 2" xfId="11947" xr:uid="{00000000-0005-0000-0000-0000A6170000}"/>
    <cellStyle name="Labels - Style3 2 67 4" xfId="4967" xr:uid="{00000000-0005-0000-0000-0000A7170000}"/>
    <cellStyle name="Labels - Style3 2 67 4 2" xfId="12278" xr:uid="{00000000-0005-0000-0000-0000A8170000}"/>
    <cellStyle name="Labels - Style3 2 67 5" xfId="7390" xr:uid="{00000000-0005-0000-0000-0000A9170000}"/>
    <cellStyle name="Labels - Style3 2 67 5 2" xfId="14698" xr:uid="{00000000-0005-0000-0000-0000AA170000}"/>
    <cellStyle name="Labels - Style3 2 67 6" xfId="7280" xr:uid="{00000000-0005-0000-0000-0000AB170000}"/>
    <cellStyle name="Labels - Style3 2 67 6 2" xfId="14588" xr:uid="{00000000-0005-0000-0000-0000AC170000}"/>
    <cellStyle name="Labels - Style3 2 67 7" xfId="8492" xr:uid="{00000000-0005-0000-0000-0000AD170000}"/>
    <cellStyle name="Labels - Style3 2 67 7 2" xfId="15800" xr:uid="{00000000-0005-0000-0000-0000AE170000}"/>
    <cellStyle name="Labels - Style3 2 67 8" xfId="9932" xr:uid="{00000000-0005-0000-0000-0000AF170000}"/>
    <cellStyle name="Labels - Style3 2 67 8 2" xfId="17240" xr:uid="{00000000-0005-0000-0000-0000B0170000}"/>
    <cellStyle name="Labels - Style3 2 67 9" xfId="10348" xr:uid="{00000000-0005-0000-0000-0000B1170000}"/>
    <cellStyle name="Labels - Style3 2 68" xfId="1521" xr:uid="{00000000-0005-0000-0000-0000B2170000}"/>
    <cellStyle name="Labels - Style3 2 68 2" xfId="4452" xr:uid="{00000000-0005-0000-0000-0000B3170000}"/>
    <cellStyle name="Labels - Style3 2 68 2 2" xfId="11763" xr:uid="{00000000-0005-0000-0000-0000B4170000}"/>
    <cellStyle name="Labels - Style3 2 68 3" xfId="4635" xr:uid="{00000000-0005-0000-0000-0000B5170000}"/>
    <cellStyle name="Labels - Style3 2 68 3 2" xfId="11946" xr:uid="{00000000-0005-0000-0000-0000B6170000}"/>
    <cellStyle name="Labels - Style3 2 68 4" xfId="4966" xr:uid="{00000000-0005-0000-0000-0000B7170000}"/>
    <cellStyle name="Labels - Style3 2 68 4 2" xfId="12277" xr:uid="{00000000-0005-0000-0000-0000B8170000}"/>
    <cellStyle name="Labels - Style3 2 68 5" xfId="7391" xr:uid="{00000000-0005-0000-0000-0000B9170000}"/>
    <cellStyle name="Labels - Style3 2 68 5 2" xfId="14699" xr:uid="{00000000-0005-0000-0000-0000BA170000}"/>
    <cellStyle name="Labels - Style3 2 68 6" xfId="8995" xr:uid="{00000000-0005-0000-0000-0000BB170000}"/>
    <cellStyle name="Labels - Style3 2 68 6 2" xfId="16303" xr:uid="{00000000-0005-0000-0000-0000BC170000}"/>
    <cellStyle name="Labels - Style3 2 68 7" xfId="7503" xr:uid="{00000000-0005-0000-0000-0000BD170000}"/>
    <cellStyle name="Labels - Style3 2 68 7 2" xfId="14811" xr:uid="{00000000-0005-0000-0000-0000BE170000}"/>
    <cellStyle name="Labels - Style3 2 68 8" xfId="6928" xr:uid="{00000000-0005-0000-0000-0000BF170000}"/>
    <cellStyle name="Labels - Style3 2 68 8 2" xfId="14236" xr:uid="{00000000-0005-0000-0000-0000C0170000}"/>
    <cellStyle name="Labels - Style3 2 68 9" xfId="10349" xr:uid="{00000000-0005-0000-0000-0000C1170000}"/>
    <cellStyle name="Labels - Style3 2 69" xfId="1522" xr:uid="{00000000-0005-0000-0000-0000C2170000}"/>
    <cellStyle name="Labels - Style3 2 69 2" xfId="4453" xr:uid="{00000000-0005-0000-0000-0000C3170000}"/>
    <cellStyle name="Labels - Style3 2 69 2 2" xfId="11764" xr:uid="{00000000-0005-0000-0000-0000C4170000}"/>
    <cellStyle name="Labels - Style3 2 69 3" xfId="4634" xr:uid="{00000000-0005-0000-0000-0000C5170000}"/>
    <cellStyle name="Labels - Style3 2 69 3 2" xfId="11945" xr:uid="{00000000-0005-0000-0000-0000C6170000}"/>
    <cellStyle name="Labels - Style3 2 69 4" xfId="6103" xr:uid="{00000000-0005-0000-0000-0000C7170000}"/>
    <cellStyle name="Labels - Style3 2 69 4 2" xfId="13411" xr:uid="{00000000-0005-0000-0000-0000C8170000}"/>
    <cellStyle name="Labels - Style3 2 69 5" xfId="7392" xr:uid="{00000000-0005-0000-0000-0000C9170000}"/>
    <cellStyle name="Labels - Style3 2 69 5 2" xfId="14700" xr:uid="{00000000-0005-0000-0000-0000CA170000}"/>
    <cellStyle name="Labels - Style3 2 69 6" xfId="8168" xr:uid="{00000000-0005-0000-0000-0000CB170000}"/>
    <cellStyle name="Labels - Style3 2 69 6 2" xfId="15476" xr:uid="{00000000-0005-0000-0000-0000CC170000}"/>
    <cellStyle name="Labels - Style3 2 69 7" xfId="9614" xr:uid="{00000000-0005-0000-0000-0000CD170000}"/>
    <cellStyle name="Labels - Style3 2 69 7 2" xfId="16922" xr:uid="{00000000-0005-0000-0000-0000CE170000}"/>
    <cellStyle name="Labels - Style3 2 69 8" xfId="9426" xr:uid="{00000000-0005-0000-0000-0000CF170000}"/>
    <cellStyle name="Labels - Style3 2 69 8 2" xfId="16734" xr:uid="{00000000-0005-0000-0000-0000D0170000}"/>
    <cellStyle name="Labels - Style3 2 69 9" xfId="10350" xr:uid="{00000000-0005-0000-0000-0000D1170000}"/>
    <cellStyle name="Labels - Style3 2 7" xfId="1523" xr:uid="{00000000-0005-0000-0000-0000D2170000}"/>
    <cellStyle name="Labels - Style3 2 7 2" xfId="4454" xr:uid="{00000000-0005-0000-0000-0000D3170000}"/>
    <cellStyle name="Labels - Style3 2 7 2 2" xfId="11765" xr:uid="{00000000-0005-0000-0000-0000D4170000}"/>
    <cellStyle name="Labels - Style3 2 7 3" xfId="4633" xr:uid="{00000000-0005-0000-0000-0000D5170000}"/>
    <cellStyle name="Labels - Style3 2 7 3 2" xfId="11944" xr:uid="{00000000-0005-0000-0000-0000D6170000}"/>
    <cellStyle name="Labels - Style3 2 7 4" xfId="5600" xr:uid="{00000000-0005-0000-0000-0000D7170000}"/>
    <cellStyle name="Labels - Style3 2 7 4 2" xfId="12909" xr:uid="{00000000-0005-0000-0000-0000D8170000}"/>
    <cellStyle name="Labels - Style3 2 7 5" xfId="7393" xr:uid="{00000000-0005-0000-0000-0000D9170000}"/>
    <cellStyle name="Labels - Style3 2 7 5 2" xfId="14701" xr:uid="{00000000-0005-0000-0000-0000DA170000}"/>
    <cellStyle name="Labels - Style3 2 7 6" xfId="8996" xr:uid="{00000000-0005-0000-0000-0000DB170000}"/>
    <cellStyle name="Labels - Style3 2 7 6 2" xfId="16304" xr:uid="{00000000-0005-0000-0000-0000DC170000}"/>
    <cellStyle name="Labels - Style3 2 7 7" xfId="6537" xr:uid="{00000000-0005-0000-0000-0000DD170000}"/>
    <cellStyle name="Labels - Style3 2 7 7 2" xfId="13845" xr:uid="{00000000-0005-0000-0000-0000DE170000}"/>
    <cellStyle name="Labels - Style3 2 7 8" xfId="9959" xr:uid="{00000000-0005-0000-0000-0000DF170000}"/>
    <cellStyle name="Labels - Style3 2 7 8 2" xfId="17267" xr:uid="{00000000-0005-0000-0000-0000E0170000}"/>
    <cellStyle name="Labels - Style3 2 7 9" xfId="10351" xr:uid="{00000000-0005-0000-0000-0000E1170000}"/>
    <cellStyle name="Labels - Style3 2 70" xfId="1524" xr:uid="{00000000-0005-0000-0000-0000E2170000}"/>
    <cellStyle name="Labels - Style3 2 70 2" xfId="4455" xr:uid="{00000000-0005-0000-0000-0000E3170000}"/>
    <cellStyle name="Labels - Style3 2 70 2 2" xfId="11766" xr:uid="{00000000-0005-0000-0000-0000E4170000}"/>
    <cellStyle name="Labels - Style3 2 70 3" xfId="4632" xr:uid="{00000000-0005-0000-0000-0000E5170000}"/>
    <cellStyle name="Labels - Style3 2 70 3 2" xfId="11943" xr:uid="{00000000-0005-0000-0000-0000E6170000}"/>
    <cellStyle name="Labels - Style3 2 70 4" xfId="4965" xr:uid="{00000000-0005-0000-0000-0000E7170000}"/>
    <cellStyle name="Labels - Style3 2 70 4 2" xfId="12276" xr:uid="{00000000-0005-0000-0000-0000E8170000}"/>
    <cellStyle name="Labels - Style3 2 70 5" xfId="7394" xr:uid="{00000000-0005-0000-0000-0000E9170000}"/>
    <cellStyle name="Labels - Style3 2 70 5 2" xfId="14702" xr:uid="{00000000-0005-0000-0000-0000EA170000}"/>
    <cellStyle name="Labels - Style3 2 70 6" xfId="9106" xr:uid="{00000000-0005-0000-0000-0000EB170000}"/>
    <cellStyle name="Labels - Style3 2 70 6 2" xfId="16414" xr:uid="{00000000-0005-0000-0000-0000EC170000}"/>
    <cellStyle name="Labels - Style3 2 70 7" xfId="9615" xr:uid="{00000000-0005-0000-0000-0000ED170000}"/>
    <cellStyle name="Labels - Style3 2 70 7 2" xfId="16923" xr:uid="{00000000-0005-0000-0000-0000EE170000}"/>
    <cellStyle name="Labels - Style3 2 70 8" xfId="9852" xr:uid="{00000000-0005-0000-0000-0000EF170000}"/>
    <cellStyle name="Labels - Style3 2 70 8 2" xfId="17160" xr:uid="{00000000-0005-0000-0000-0000F0170000}"/>
    <cellStyle name="Labels - Style3 2 70 9" xfId="10352" xr:uid="{00000000-0005-0000-0000-0000F1170000}"/>
    <cellStyle name="Labels - Style3 2 71" xfId="1525" xr:uid="{00000000-0005-0000-0000-0000F2170000}"/>
    <cellStyle name="Labels - Style3 2 71 2" xfId="4456" xr:uid="{00000000-0005-0000-0000-0000F3170000}"/>
    <cellStyle name="Labels - Style3 2 71 2 2" xfId="11767" xr:uid="{00000000-0005-0000-0000-0000F4170000}"/>
    <cellStyle name="Labels - Style3 2 71 3" xfId="4631" xr:uid="{00000000-0005-0000-0000-0000F5170000}"/>
    <cellStyle name="Labels - Style3 2 71 3 2" xfId="11942" xr:uid="{00000000-0005-0000-0000-0000F6170000}"/>
    <cellStyle name="Labels - Style3 2 71 4" xfId="6096" xr:uid="{00000000-0005-0000-0000-0000F7170000}"/>
    <cellStyle name="Labels - Style3 2 71 4 2" xfId="13404" xr:uid="{00000000-0005-0000-0000-0000F8170000}"/>
    <cellStyle name="Labels - Style3 2 71 5" xfId="7395" xr:uid="{00000000-0005-0000-0000-0000F9170000}"/>
    <cellStyle name="Labels - Style3 2 71 5 2" xfId="14703" xr:uid="{00000000-0005-0000-0000-0000FA170000}"/>
    <cellStyle name="Labels - Style3 2 71 6" xfId="8997" xr:uid="{00000000-0005-0000-0000-0000FB170000}"/>
    <cellStyle name="Labels - Style3 2 71 6 2" xfId="16305" xr:uid="{00000000-0005-0000-0000-0000FC170000}"/>
    <cellStyle name="Labels - Style3 2 71 7" xfId="9707" xr:uid="{00000000-0005-0000-0000-0000FD170000}"/>
    <cellStyle name="Labels - Style3 2 71 7 2" xfId="17015" xr:uid="{00000000-0005-0000-0000-0000FE170000}"/>
    <cellStyle name="Labels - Style3 2 71 8" xfId="6929" xr:uid="{00000000-0005-0000-0000-0000FF170000}"/>
    <cellStyle name="Labels - Style3 2 71 8 2" xfId="14237" xr:uid="{00000000-0005-0000-0000-000000180000}"/>
    <cellStyle name="Labels - Style3 2 71 9" xfId="10353" xr:uid="{00000000-0005-0000-0000-000001180000}"/>
    <cellStyle name="Labels - Style3 2 72" xfId="1526" xr:uid="{00000000-0005-0000-0000-000002180000}"/>
    <cellStyle name="Labels - Style3 2 72 2" xfId="4457" xr:uid="{00000000-0005-0000-0000-000003180000}"/>
    <cellStyle name="Labels - Style3 2 72 2 2" xfId="11768" xr:uid="{00000000-0005-0000-0000-000004180000}"/>
    <cellStyle name="Labels - Style3 2 72 3" xfId="4630" xr:uid="{00000000-0005-0000-0000-000005180000}"/>
    <cellStyle name="Labels - Style3 2 72 3 2" xfId="11941" xr:uid="{00000000-0005-0000-0000-000006180000}"/>
    <cellStyle name="Labels - Style3 2 72 4" xfId="5988" xr:uid="{00000000-0005-0000-0000-000007180000}"/>
    <cellStyle name="Labels - Style3 2 72 4 2" xfId="13296" xr:uid="{00000000-0005-0000-0000-000008180000}"/>
    <cellStyle name="Labels - Style3 2 72 5" xfId="7396" xr:uid="{00000000-0005-0000-0000-000009180000}"/>
    <cellStyle name="Labels - Style3 2 72 5 2" xfId="14704" xr:uid="{00000000-0005-0000-0000-00000A180000}"/>
    <cellStyle name="Labels - Style3 2 72 6" xfId="8167" xr:uid="{00000000-0005-0000-0000-00000B180000}"/>
    <cellStyle name="Labels - Style3 2 72 6 2" xfId="15475" xr:uid="{00000000-0005-0000-0000-00000C180000}"/>
    <cellStyle name="Labels - Style3 2 72 7" xfId="9616" xr:uid="{00000000-0005-0000-0000-00000D180000}"/>
    <cellStyle name="Labels - Style3 2 72 7 2" xfId="16924" xr:uid="{00000000-0005-0000-0000-00000E180000}"/>
    <cellStyle name="Labels - Style3 2 72 8" xfId="9427" xr:uid="{00000000-0005-0000-0000-00000F180000}"/>
    <cellStyle name="Labels - Style3 2 72 8 2" xfId="16735" xr:uid="{00000000-0005-0000-0000-000010180000}"/>
    <cellStyle name="Labels - Style3 2 72 9" xfId="10354" xr:uid="{00000000-0005-0000-0000-000011180000}"/>
    <cellStyle name="Labels - Style3 2 73" xfId="1527" xr:uid="{00000000-0005-0000-0000-000012180000}"/>
    <cellStyle name="Labels - Style3 2 73 2" xfId="4458" xr:uid="{00000000-0005-0000-0000-000013180000}"/>
    <cellStyle name="Labels - Style3 2 73 2 2" xfId="11769" xr:uid="{00000000-0005-0000-0000-000014180000}"/>
    <cellStyle name="Labels - Style3 2 73 3" xfId="4629" xr:uid="{00000000-0005-0000-0000-000015180000}"/>
    <cellStyle name="Labels - Style3 2 73 3 2" xfId="11940" xr:uid="{00000000-0005-0000-0000-000016180000}"/>
    <cellStyle name="Labels - Style3 2 73 4" xfId="5605" xr:uid="{00000000-0005-0000-0000-000017180000}"/>
    <cellStyle name="Labels - Style3 2 73 4 2" xfId="12914" xr:uid="{00000000-0005-0000-0000-000018180000}"/>
    <cellStyle name="Labels - Style3 2 73 5" xfId="7397" xr:uid="{00000000-0005-0000-0000-000019180000}"/>
    <cellStyle name="Labels - Style3 2 73 5 2" xfId="14705" xr:uid="{00000000-0005-0000-0000-00001A180000}"/>
    <cellStyle name="Labels - Style3 2 73 6" xfId="8998" xr:uid="{00000000-0005-0000-0000-00001B180000}"/>
    <cellStyle name="Labels - Style3 2 73 6 2" xfId="16306" xr:uid="{00000000-0005-0000-0000-00001C180000}"/>
    <cellStyle name="Labels - Style3 2 73 7" xfId="8144" xr:uid="{00000000-0005-0000-0000-00001D180000}"/>
    <cellStyle name="Labels - Style3 2 73 7 2" xfId="15452" xr:uid="{00000000-0005-0000-0000-00001E180000}"/>
    <cellStyle name="Labels - Style3 2 73 8" xfId="9958" xr:uid="{00000000-0005-0000-0000-00001F180000}"/>
    <cellStyle name="Labels - Style3 2 73 8 2" xfId="17266" xr:uid="{00000000-0005-0000-0000-000020180000}"/>
    <cellStyle name="Labels - Style3 2 73 9" xfId="10355" xr:uid="{00000000-0005-0000-0000-000021180000}"/>
    <cellStyle name="Labels - Style3 2 74" xfId="1528" xr:uid="{00000000-0005-0000-0000-000022180000}"/>
    <cellStyle name="Labels - Style3 2 74 2" xfId="4459" xr:uid="{00000000-0005-0000-0000-000023180000}"/>
    <cellStyle name="Labels - Style3 2 74 2 2" xfId="11770" xr:uid="{00000000-0005-0000-0000-000024180000}"/>
    <cellStyle name="Labels - Style3 2 74 3" xfId="4628" xr:uid="{00000000-0005-0000-0000-000025180000}"/>
    <cellStyle name="Labels - Style3 2 74 3 2" xfId="11939" xr:uid="{00000000-0005-0000-0000-000026180000}"/>
    <cellStyle name="Labels - Style3 2 74 4" xfId="6102" xr:uid="{00000000-0005-0000-0000-000027180000}"/>
    <cellStyle name="Labels - Style3 2 74 4 2" xfId="13410" xr:uid="{00000000-0005-0000-0000-000028180000}"/>
    <cellStyle name="Labels - Style3 2 74 5" xfId="7398" xr:uid="{00000000-0005-0000-0000-000029180000}"/>
    <cellStyle name="Labels - Style3 2 74 5 2" xfId="14706" xr:uid="{00000000-0005-0000-0000-00002A180000}"/>
    <cellStyle name="Labels - Style3 2 74 6" xfId="8399" xr:uid="{00000000-0005-0000-0000-00002B180000}"/>
    <cellStyle name="Labels - Style3 2 74 6 2" xfId="15707" xr:uid="{00000000-0005-0000-0000-00002C180000}"/>
    <cellStyle name="Labels - Style3 2 74 7" xfId="9617" xr:uid="{00000000-0005-0000-0000-00002D180000}"/>
    <cellStyle name="Labels - Style3 2 74 7 2" xfId="16925" xr:uid="{00000000-0005-0000-0000-00002E180000}"/>
    <cellStyle name="Labels - Style3 2 74 8" xfId="9428" xr:uid="{00000000-0005-0000-0000-00002F180000}"/>
    <cellStyle name="Labels - Style3 2 74 8 2" xfId="16736" xr:uid="{00000000-0005-0000-0000-000030180000}"/>
    <cellStyle name="Labels - Style3 2 74 9" xfId="10356" xr:uid="{00000000-0005-0000-0000-000031180000}"/>
    <cellStyle name="Labels - Style3 2 75" xfId="1529" xr:uid="{00000000-0005-0000-0000-000032180000}"/>
    <cellStyle name="Labels - Style3 2 75 2" xfId="4460" xr:uid="{00000000-0005-0000-0000-000033180000}"/>
    <cellStyle name="Labels - Style3 2 75 2 2" xfId="11771" xr:uid="{00000000-0005-0000-0000-000034180000}"/>
    <cellStyle name="Labels - Style3 2 75 3" xfId="4627" xr:uid="{00000000-0005-0000-0000-000035180000}"/>
    <cellStyle name="Labels - Style3 2 75 3 2" xfId="11938" xr:uid="{00000000-0005-0000-0000-000036180000}"/>
    <cellStyle name="Labels - Style3 2 75 4" xfId="4964" xr:uid="{00000000-0005-0000-0000-000037180000}"/>
    <cellStyle name="Labels - Style3 2 75 4 2" xfId="12275" xr:uid="{00000000-0005-0000-0000-000038180000}"/>
    <cellStyle name="Labels - Style3 2 75 5" xfId="7399" xr:uid="{00000000-0005-0000-0000-000039180000}"/>
    <cellStyle name="Labels - Style3 2 75 5 2" xfId="14707" xr:uid="{00000000-0005-0000-0000-00003A180000}"/>
    <cellStyle name="Labels - Style3 2 75 6" xfId="8999" xr:uid="{00000000-0005-0000-0000-00003B180000}"/>
    <cellStyle name="Labels - Style3 2 75 6 2" xfId="16307" xr:uid="{00000000-0005-0000-0000-00003C180000}"/>
    <cellStyle name="Labels - Style3 2 75 7" xfId="9364" xr:uid="{00000000-0005-0000-0000-00003D180000}"/>
    <cellStyle name="Labels - Style3 2 75 7 2" xfId="16672" xr:uid="{00000000-0005-0000-0000-00003E180000}"/>
    <cellStyle name="Labels - Style3 2 75 8" xfId="9417" xr:uid="{00000000-0005-0000-0000-00003F180000}"/>
    <cellStyle name="Labels - Style3 2 75 8 2" xfId="16725" xr:uid="{00000000-0005-0000-0000-000040180000}"/>
    <cellStyle name="Labels - Style3 2 75 9" xfId="10357" xr:uid="{00000000-0005-0000-0000-000041180000}"/>
    <cellStyle name="Labels - Style3 2 76" xfId="1530" xr:uid="{00000000-0005-0000-0000-000042180000}"/>
    <cellStyle name="Labels - Style3 2 76 2" xfId="4461" xr:uid="{00000000-0005-0000-0000-000043180000}"/>
    <cellStyle name="Labels - Style3 2 76 2 2" xfId="11772" xr:uid="{00000000-0005-0000-0000-000044180000}"/>
    <cellStyle name="Labels - Style3 2 76 3" xfId="4626" xr:uid="{00000000-0005-0000-0000-000045180000}"/>
    <cellStyle name="Labels - Style3 2 76 3 2" xfId="11937" xr:uid="{00000000-0005-0000-0000-000046180000}"/>
    <cellStyle name="Labels - Style3 2 76 4" xfId="5647" xr:uid="{00000000-0005-0000-0000-000047180000}"/>
    <cellStyle name="Labels - Style3 2 76 4 2" xfId="12955" xr:uid="{00000000-0005-0000-0000-000048180000}"/>
    <cellStyle name="Labels - Style3 2 76 5" xfId="7400" xr:uid="{00000000-0005-0000-0000-000049180000}"/>
    <cellStyle name="Labels - Style3 2 76 5 2" xfId="14708" xr:uid="{00000000-0005-0000-0000-00004A180000}"/>
    <cellStyle name="Labels - Style3 2 76 6" xfId="8166" xr:uid="{00000000-0005-0000-0000-00004B180000}"/>
    <cellStyle name="Labels - Style3 2 76 6 2" xfId="15474" xr:uid="{00000000-0005-0000-0000-00004C180000}"/>
    <cellStyle name="Labels - Style3 2 76 7" xfId="9618" xr:uid="{00000000-0005-0000-0000-00004D180000}"/>
    <cellStyle name="Labels - Style3 2 76 7 2" xfId="16926" xr:uid="{00000000-0005-0000-0000-00004E180000}"/>
    <cellStyle name="Labels - Style3 2 76 8" xfId="9429" xr:uid="{00000000-0005-0000-0000-00004F180000}"/>
    <cellStyle name="Labels - Style3 2 76 8 2" xfId="16737" xr:uid="{00000000-0005-0000-0000-000050180000}"/>
    <cellStyle name="Labels - Style3 2 76 9" xfId="10358" xr:uid="{00000000-0005-0000-0000-000051180000}"/>
    <cellStyle name="Labels - Style3 2 77" xfId="1531" xr:uid="{00000000-0005-0000-0000-000052180000}"/>
    <cellStyle name="Labels - Style3 2 77 2" xfId="4462" xr:uid="{00000000-0005-0000-0000-000053180000}"/>
    <cellStyle name="Labels - Style3 2 77 2 2" xfId="11773" xr:uid="{00000000-0005-0000-0000-000054180000}"/>
    <cellStyle name="Labels - Style3 2 77 3" xfId="4625" xr:uid="{00000000-0005-0000-0000-000055180000}"/>
    <cellStyle name="Labels - Style3 2 77 3 2" xfId="11936" xr:uid="{00000000-0005-0000-0000-000056180000}"/>
    <cellStyle name="Labels - Style3 2 77 4" xfId="6101" xr:uid="{00000000-0005-0000-0000-000057180000}"/>
    <cellStyle name="Labels - Style3 2 77 4 2" xfId="13409" xr:uid="{00000000-0005-0000-0000-000058180000}"/>
    <cellStyle name="Labels - Style3 2 77 5" xfId="7401" xr:uid="{00000000-0005-0000-0000-000059180000}"/>
    <cellStyle name="Labels - Style3 2 77 5 2" xfId="14709" xr:uid="{00000000-0005-0000-0000-00005A180000}"/>
    <cellStyle name="Labels - Style3 2 77 6" xfId="9313" xr:uid="{00000000-0005-0000-0000-00005B180000}"/>
    <cellStyle name="Labels - Style3 2 77 6 2" xfId="16621" xr:uid="{00000000-0005-0000-0000-00005C180000}"/>
    <cellStyle name="Labels - Style3 2 77 7" xfId="9299" xr:uid="{00000000-0005-0000-0000-00005D180000}"/>
    <cellStyle name="Labels - Style3 2 77 7 2" xfId="16607" xr:uid="{00000000-0005-0000-0000-00005E180000}"/>
    <cellStyle name="Labels - Style3 2 77 8" xfId="9957" xr:uid="{00000000-0005-0000-0000-00005F180000}"/>
    <cellStyle name="Labels - Style3 2 77 8 2" xfId="17265" xr:uid="{00000000-0005-0000-0000-000060180000}"/>
    <cellStyle name="Labels - Style3 2 77 9" xfId="10359" xr:uid="{00000000-0005-0000-0000-000061180000}"/>
    <cellStyle name="Labels - Style3 2 78" xfId="1532" xr:uid="{00000000-0005-0000-0000-000062180000}"/>
    <cellStyle name="Labels - Style3 2 78 2" xfId="4463" xr:uid="{00000000-0005-0000-0000-000063180000}"/>
    <cellStyle name="Labels - Style3 2 78 2 2" xfId="11774" xr:uid="{00000000-0005-0000-0000-000064180000}"/>
    <cellStyle name="Labels - Style3 2 78 3" xfId="4624" xr:uid="{00000000-0005-0000-0000-000065180000}"/>
    <cellStyle name="Labels - Style3 2 78 3 2" xfId="11935" xr:uid="{00000000-0005-0000-0000-000066180000}"/>
    <cellStyle name="Labels - Style3 2 78 4" xfId="3653" xr:uid="{00000000-0005-0000-0000-000067180000}"/>
    <cellStyle name="Labels - Style3 2 78 4 2" xfId="10964" xr:uid="{00000000-0005-0000-0000-000068180000}"/>
    <cellStyle name="Labels - Style3 2 78 5" xfId="7402" xr:uid="{00000000-0005-0000-0000-000069180000}"/>
    <cellStyle name="Labels - Style3 2 78 5 2" xfId="14710" xr:uid="{00000000-0005-0000-0000-00006A180000}"/>
    <cellStyle name="Labels - Style3 2 78 6" xfId="8523" xr:uid="{00000000-0005-0000-0000-00006B180000}"/>
    <cellStyle name="Labels - Style3 2 78 6 2" xfId="15831" xr:uid="{00000000-0005-0000-0000-00006C180000}"/>
    <cellStyle name="Labels - Style3 2 78 7" xfId="9619" xr:uid="{00000000-0005-0000-0000-00006D180000}"/>
    <cellStyle name="Labels - Style3 2 78 7 2" xfId="16927" xr:uid="{00000000-0005-0000-0000-00006E180000}"/>
    <cellStyle name="Labels - Style3 2 78 8" xfId="9642" xr:uid="{00000000-0005-0000-0000-00006F180000}"/>
    <cellStyle name="Labels - Style3 2 78 8 2" xfId="16950" xr:uid="{00000000-0005-0000-0000-000070180000}"/>
    <cellStyle name="Labels - Style3 2 78 9" xfId="10360" xr:uid="{00000000-0005-0000-0000-000071180000}"/>
    <cellStyle name="Labels - Style3 2 79" xfId="1533" xr:uid="{00000000-0005-0000-0000-000072180000}"/>
    <cellStyle name="Labels - Style3 2 79 2" xfId="4464" xr:uid="{00000000-0005-0000-0000-000073180000}"/>
    <cellStyle name="Labels - Style3 2 79 2 2" xfId="11775" xr:uid="{00000000-0005-0000-0000-000074180000}"/>
    <cellStyle name="Labels - Style3 2 79 3" xfId="4623" xr:uid="{00000000-0005-0000-0000-000075180000}"/>
    <cellStyle name="Labels - Style3 2 79 3 2" xfId="11934" xr:uid="{00000000-0005-0000-0000-000076180000}"/>
    <cellStyle name="Labels - Style3 2 79 4" xfId="5620" xr:uid="{00000000-0005-0000-0000-000077180000}"/>
    <cellStyle name="Labels - Style3 2 79 4 2" xfId="12929" xr:uid="{00000000-0005-0000-0000-000078180000}"/>
    <cellStyle name="Labels - Style3 2 79 5" xfId="7403" xr:uid="{00000000-0005-0000-0000-000079180000}"/>
    <cellStyle name="Labels - Style3 2 79 5 2" xfId="14711" xr:uid="{00000000-0005-0000-0000-00007A180000}"/>
    <cellStyle name="Labels - Style3 2 79 6" xfId="9000" xr:uid="{00000000-0005-0000-0000-00007B180000}"/>
    <cellStyle name="Labels - Style3 2 79 6 2" xfId="16308" xr:uid="{00000000-0005-0000-0000-00007C180000}"/>
    <cellStyle name="Labels - Style3 2 79 7" xfId="8211" xr:uid="{00000000-0005-0000-0000-00007D180000}"/>
    <cellStyle name="Labels - Style3 2 79 7 2" xfId="15519" xr:uid="{00000000-0005-0000-0000-00007E180000}"/>
    <cellStyle name="Labels - Style3 2 79 8" xfId="6930" xr:uid="{00000000-0005-0000-0000-00007F180000}"/>
    <cellStyle name="Labels - Style3 2 79 8 2" xfId="14238" xr:uid="{00000000-0005-0000-0000-000080180000}"/>
    <cellStyle name="Labels - Style3 2 79 9" xfId="10361" xr:uid="{00000000-0005-0000-0000-000081180000}"/>
    <cellStyle name="Labels - Style3 2 8" xfId="1534" xr:uid="{00000000-0005-0000-0000-000082180000}"/>
    <cellStyle name="Labels - Style3 2 8 2" xfId="4465" xr:uid="{00000000-0005-0000-0000-000083180000}"/>
    <cellStyle name="Labels - Style3 2 8 2 2" xfId="11776" xr:uid="{00000000-0005-0000-0000-000084180000}"/>
    <cellStyle name="Labels - Style3 2 8 3" xfId="4622" xr:uid="{00000000-0005-0000-0000-000085180000}"/>
    <cellStyle name="Labels - Style3 2 8 3 2" xfId="11933" xr:uid="{00000000-0005-0000-0000-000086180000}"/>
    <cellStyle name="Labels - Style3 2 8 4" xfId="6100" xr:uid="{00000000-0005-0000-0000-000087180000}"/>
    <cellStyle name="Labels - Style3 2 8 4 2" xfId="13408" xr:uid="{00000000-0005-0000-0000-000088180000}"/>
    <cellStyle name="Labels - Style3 2 8 5" xfId="7404" xr:uid="{00000000-0005-0000-0000-000089180000}"/>
    <cellStyle name="Labels - Style3 2 8 5 2" xfId="14712" xr:uid="{00000000-0005-0000-0000-00008A180000}"/>
    <cellStyle name="Labels - Style3 2 8 6" xfId="8165" xr:uid="{00000000-0005-0000-0000-00008B180000}"/>
    <cellStyle name="Labels - Style3 2 8 6 2" xfId="15473" xr:uid="{00000000-0005-0000-0000-00008C180000}"/>
    <cellStyle name="Labels - Style3 2 8 7" xfId="9620" xr:uid="{00000000-0005-0000-0000-00008D180000}"/>
    <cellStyle name="Labels - Style3 2 8 7 2" xfId="16928" xr:uid="{00000000-0005-0000-0000-00008E180000}"/>
    <cellStyle name="Labels - Style3 2 8 8" xfId="9430" xr:uid="{00000000-0005-0000-0000-00008F180000}"/>
    <cellStyle name="Labels - Style3 2 8 8 2" xfId="16738" xr:uid="{00000000-0005-0000-0000-000090180000}"/>
    <cellStyle name="Labels - Style3 2 8 9" xfId="10362" xr:uid="{00000000-0005-0000-0000-000091180000}"/>
    <cellStyle name="Labels - Style3 2 80" xfId="1535" xr:uid="{00000000-0005-0000-0000-000092180000}"/>
    <cellStyle name="Labels - Style3 2 80 2" xfId="4466" xr:uid="{00000000-0005-0000-0000-000093180000}"/>
    <cellStyle name="Labels - Style3 2 80 2 2" xfId="11777" xr:uid="{00000000-0005-0000-0000-000094180000}"/>
    <cellStyle name="Labels - Style3 2 80 3" xfId="4621" xr:uid="{00000000-0005-0000-0000-000095180000}"/>
    <cellStyle name="Labels - Style3 2 80 3 2" xfId="11932" xr:uid="{00000000-0005-0000-0000-000096180000}"/>
    <cellStyle name="Labels - Style3 2 80 4" xfId="4963" xr:uid="{00000000-0005-0000-0000-000097180000}"/>
    <cellStyle name="Labels - Style3 2 80 4 2" xfId="12274" xr:uid="{00000000-0005-0000-0000-000098180000}"/>
    <cellStyle name="Labels - Style3 2 80 5" xfId="7405" xr:uid="{00000000-0005-0000-0000-000099180000}"/>
    <cellStyle name="Labels - Style3 2 80 5 2" xfId="14713" xr:uid="{00000000-0005-0000-0000-00009A180000}"/>
    <cellStyle name="Labels - Style3 2 80 6" xfId="9001" xr:uid="{00000000-0005-0000-0000-00009B180000}"/>
    <cellStyle name="Labels - Style3 2 80 6 2" xfId="16309" xr:uid="{00000000-0005-0000-0000-00009C180000}"/>
    <cellStyle name="Labels - Style3 2 80 7" xfId="8776" xr:uid="{00000000-0005-0000-0000-00009D180000}"/>
    <cellStyle name="Labels - Style3 2 80 7 2" xfId="16084" xr:uid="{00000000-0005-0000-0000-00009E180000}"/>
    <cellStyle name="Labels - Style3 2 80 8" xfId="9956" xr:uid="{00000000-0005-0000-0000-00009F180000}"/>
    <cellStyle name="Labels - Style3 2 80 8 2" xfId="17264" xr:uid="{00000000-0005-0000-0000-0000A0180000}"/>
    <cellStyle name="Labels - Style3 2 80 9" xfId="10363" xr:uid="{00000000-0005-0000-0000-0000A1180000}"/>
    <cellStyle name="Labels - Style3 2 81" xfId="1536" xr:uid="{00000000-0005-0000-0000-0000A2180000}"/>
    <cellStyle name="Labels - Style3 2 81 2" xfId="4467" xr:uid="{00000000-0005-0000-0000-0000A3180000}"/>
    <cellStyle name="Labels - Style3 2 81 2 2" xfId="11778" xr:uid="{00000000-0005-0000-0000-0000A4180000}"/>
    <cellStyle name="Labels - Style3 2 81 3" xfId="4620" xr:uid="{00000000-0005-0000-0000-0000A5180000}"/>
    <cellStyle name="Labels - Style3 2 81 3 2" xfId="11931" xr:uid="{00000000-0005-0000-0000-0000A6180000}"/>
    <cellStyle name="Labels - Style3 2 81 4" xfId="5648" xr:uid="{00000000-0005-0000-0000-0000A7180000}"/>
    <cellStyle name="Labels - Style3 2 81 4 2" xfId="12956" xr:uid="{00000000-0005-0000-0000-0000A8180000}"/>
    <cellStyle name="Labels - Style3 2 81 5" xfId="7406" xr:uid="{00000000-0005-0000-0000-0000A9180000}"/>
    <cellStyle name="Labels - Style3 2 81 5 2" xfId="14714" xr:uid="{00000000-0005-0000-0000-0000AA180000}"/>
    <cellStyle name="Labels - Style3 2 81 6" xfId="7279" xr:uid="{00000000-0005-0000-0000-0000AB180000}"/>
    <cellStyle name="Labels - Style3 2 81 6 2" xfId="14587" xr:uid="{00000000-0005-0000-0000-0000AC180000}"/>
    <cellStyle name="Labels - Style3 2 81 7" xfId="9621" xr:uid="{00000000-0005-0000-0000-0000AD180000}"/>
    <cellStyle name="Labels - Style3 2 81 7 2" xfId="16929" xr:uid="{00000000-0005-0000-0000-0000AE180000}"/>
    <cellStyle name="Labels - Style3 2 81 8" xfId="9431" xr:uid="{00000000-0005-0000-0000-0000AF180000}"/>
    <cellStyle name="Labels - Style3 2 81 8 2" xfId="16739" xr:uid="{00000000-0005-0000-0000-0000B0180000}"/>
    <cellStyle name="Labels - Style3 2 81 9" xfId="10364" xr:uid="{00000000-0005-0000-0000-0000B1180000}"/>
    <cellStyle name="Labels - Style3 2 82" xfId="1537" xr:uid="{00000000-0005-0000-0000-0000B2180000}"/>
    <cellStyle name="Labels - Style3 2 82 2" xfId="4468" xr:uid="{00000000-0005-0000-0000-0000B3180000}"/>
    <cellStyle name="Labels - Style3 2 82 2 2" xfId="11779" xr:uid="{00000000-0005-0000-0000-0000B4180000}"/>
    <cellStyle name="Labels - Style3 2 82 3" xfId="4619" xr:uid="{00000000-0005-0000-0000-0000B5180000}"/>
    <cellStyle name="Labels - Style3 2 82 3 2" xfId="11930" xr:uid="{00000000-0005-0000-0000-0000B6180000}"/>
    <cellStyle name="Labels - Style3 2 82 4" xfId="6099" xr:uid="{00000000-0005-0000-0000-0000B7180000}"/>
    <cellStyle name="Labels - Style3 2 82 4 2" xfId="13407" xr:uid="{00000000-0005-0000-0000-0000B8180000}"/>
    <cellStyle name="Labels - Style3 2 82 5" xfId="7407" xr:uid="{00000000-0005-0000-0000-0000B9180000}"/>
    <cellStyle name="Labels - Style3 2 82 5 2" xfId="14715" xr:uid="{00000000-0005-0000-0000-0000BA180000}"/>
    <cellStyle name="Labels - Style3 2 82 6" xfId="9320" xr:uid="{00000000-0005-0000-0000-0000BB180000}"/>
    <cellStyle name="Labels - Style3 2 82 6 2" xfId="16628" xr:uid="{00000000-0005-0000-0000-0000BC180000}"/>
    <cellStyle name="Labels - Style3 2 82 7" xfId="7504" xr:uid="{00000000-0005-0000-0000-0000BD180000}"/>
    <cellStyle name="Labels - Style3 2 82 7 2" xfId="14812" xr:uid="{00000000-0005-0000-0000-0000BE180000}"/>
    <cellStyle name="Labels - Style3 2 82 8" xfId="6931" xr:uid="{00000000-0005-0000-0000-0000BF180000}"/>
    <cellStyle name="Labels - Style3 2 82 8 2" xfId="14239" xr:uid="{00000000-0005-0000-0000-0000C0180000}"/>
    <cellStyle name="Labels - Style3 2 82 9" xfId="10365" xr:uid="{00000000-0005-0000-0000-0000C1180000}"/>
    <cellStyle name="Labels - Style3 2 83" xfId="1538" xr:uid="{00000000-0005-0000-0000-0000C2180000}"/>
    <cellStyle name="Labels - Style3 2 83 2" xfId="4469" xr:uid="{00000000-0005-0000-0000-0000C3180000}"/>
    <cellStyle name="Labels - Style3 2 83 2 2" xfId="11780" xr:uid="{00000000-0005-0000-0000-0000C4180000}"/>
    <cellStyle name="Labels - Style3 2 83 3" xfId="4618" xr:uid="{00000000-0005-0000-0000-0000C5180000}"/>
    <cellStyle name="Labels - Style3 2 83 3 2" xfId="11929" xr:uid="{00000000-0005-0000-0000-0000C6180000}"/>
    <cellStyle name="Labels - Style3 2 83 4" xfId="4962" xr:uid="{00000000-0005-0000-0000-0000C7180000}"/>
    <cellStyle name="Labels - Style3 2 83 4 2" xfId="12273" xr:uid="{00000000-0005-0000-0000-0000C8180000}"/>
    <cellStyle name="Labels - Style3 2 83 5" xfId="7408" xr:uid="{00000000-0005-0000-0000-0000C9180000}"/>
    <cellStyle name="Labels - Style3 2 83 5 2" xfId="14716" xr:uid="{00000000-0005-0000-0000-0000CA180000}"/>
    <cellStyle name="Labels - Style3 2 83 6" xfId="8080" xr:uid="{00000000-0005-0000-0000-0000CB180000}"/>
    <cellStyle name="Labels - Style3 2 83 6 2" xfId="15388" xr:uid="{00000000-0005-0000-0000-0000CC180000}"/>
    <cellStyle name="Labels - Style3 2 83 7" xfId="9622" xr:uid="{00000000-0005-0000-0000-0000CD180000}"/>
    <cellStyle name="Labels - Style3 2 83 7 2" xfId="16930" xr:uid="{00000000-0005-0000-0000-0000CE180000}"/>
    <cellStyle name="Labels - Style3 2 83 8" xfId="9432" xr:uid="{00000000-0005-0000-0000-0000CF180000}"/>
    <cellStyle name="Labels - Style3 2 83 8 2" xfId="16740" xr:uid="{00000000-0005-0000-0000-0000D0180000}"/>
    <cellStyle name="Labels - Style3 2 83 9" xfId="10366" xr:uid="{00000000-0005-0000-0000-0000D1180000}"/>
    <cellStyle name="Labels - Style3 2 84" xfId="1539" xr:uid="{00000000-0005-0000-0000-0000D2180000}"/>
    <cellStyle name="Labels - Style3 2 84 2" xfId="4470" xr:uid="{00000000-0005-0000-0000-0000D3180000}"/>
    <cellStyle name="Labels - Style3 2 84 2 2" xfId="11781" xr:uid="{00000000-0005-0000-0000-0000D4180000}"/>
    <cellStyle name="Labels - Style3 2 84 3" xfId="4617" xr:uid="{00000000-0005-0000-0000-0000D5180000}"/>
    <cellStyle name="Labels - Style3 2 84 3 2" xfId="11928" xr:uid="{00000000-0005-0000-0000-0000D6180000}"/>
    <cellStyle name="Labels - Style3 2 84 4" xfId="5586" xr:uid="{00000000-0005-0000-0000-0000D7180000}"/>
    <cellStyle name="Labels - Style3 2 84 4 2" xfId="12895" xr:uid="{00000000-0005-0000-0000-0000D8180000}"/>
    <cellStyle name="Labels - Style3 2 84 5" xfId="7409" xr:uid="{00000000-0005-0000-0000-0000D9180000}"/>
    <cellStyle name="Labels - Style3 2 84 5 2" xfId="14717" xr:uid="{00000000-0005-0000-0000-0000DA180000}"/>
    <cellStyle name="Labels - Style3 2 84 6" xfId="9255" xr:uid="{00000000-0005-0000-0000-0000DB180000}"/>
    <cellStyle name="Labels - Style3 2 84 6 2" xfId="16563" xr:uid="{00000000-0005-0000-0000-0000DC180000}"/>
    <cellStyle name="Labels - Style3 2 84 7" xfId="9216" xr:uid="{00000000-0005-0000-0000-0000DD180000}"/>
    <cellStyle name="Labels - Style3 2 84 7 2" xfId="16524" xr:uid="{00000000-0005-0000-0000-0000DE180000}"/>
    <cellStyle name="Labels - Style3 2 84 8" xfId="9918" xr:uid="{00000000-0005-0000-0000-0000DF180000}"/>
    <cellStyle name="Labels - Style3 2 84 8 2" xfId="17226" xr:uid="{00000000-0005-0000-0000-0000E0180000}"/>
    <cellStyle name="Labels - Style3 2 84 9" xfId="10367" xr:uid="{00000000-0005-0000-0000-0000E1180000}"/>
    <cellStyle name="Labels - Style3 2 85" xfId="1540" xr:uid="{00000000-0005-0000-0000-0000E2180000}"/>
    <cellStyle name="Labels - Style3 2 85 2" xfId="4471" xr:uid="{00000000-0005-0000-0000-0000E3180000}"/>
    <cellStyle name="Labels - Style3 2 85 2 2" xfId="11782" xr:uid="{00000000-0005-0000-0000-0000E4180000}"/>
    <cellStyle name="Labels - Style3 2 85 3" xfId="4616" xr:uid="{00000000-0005-0000-0000-0000E5180000}"/>
    <cellStyle name="Labels - Style3 2 85 3 2" xfId="11927" xr:uid="{00000000-0005-0000-0000-0000E6180000}"/>
    <cellStyle name="Labels - Style3 2 85 4" xfId="6098" xr:uid="{00000000-0005-0000-0000-0000E7180000}"/>
    <cellStyle name="Labels - Style3 2 85 4 2" xfId="13406" xr:uid="{00000000-0005-0000-0000-0000E8180000}"/>
    <cellStyle name="Labels - Style3 2 85 5" xfId="7410" xr:uid="{00000000-0005-0000-0000-0000E9180000}"/>
    <cellStyle name="Labels - Style3 2 85 5 2" xfId="14718" xr:uid="{00000000-0005-0000-0000-0000EA180000}"/>
    <cellStyle name="Labels - Style3 2 85 6" xfId="8079" xr:uid="{00000000-0005-0000-0000-0000EB180000}"/>
    <cellStyle name="Labels - Style3 2 85 6 2" xfId="15387" xr:uid="{00000000-0005-0000-0000-0000EC180000}"/>
    <cellStyle name="Labels - Style3 2 85 7" xfId="7505" xr:uid="{00000000-0005-0000-0000-0000ED180000}"/>
    <cellStyle name="Labels - Style3 2 85 7 2" xfId="14813" xr:uid="{00000000-0005-0000-0000-0000EE180000}"/>
    <cellStyle name="Labels - Style3 2 85 8" xfId="9763" xr:uid="{00000000-0005-0000-0000-0000EF180000}"/>
    <cellStyle name="Labels - Style3 2 85 8 2" xfId="17071" xr:uid="{00000000-0005-0000-0000-0000F0180000}"/>
    <cellStyle name="Labels - Style3 2 85 9" xfId="10368" xr:uid="{00000000-0005-0000-0000-0000F1180000}"/>
    <cellStyle name="Labels - Style3 2 86" xfId="1541" xr:uid="{00000000-0005-0000-0000-0000F2180000}"/>
    <cellStyle name="Labels - Style3 2 86 2" xfId="4472" xr:uid="{00000000-0005-0000-0000-0000F3180000}"/>
    <cellStyle name="Labels - Style3 2 86 2 2" xfId="11783" xr:uid="{00000000-0005-0000-0000-0000F4180000}"/>
    <cellStyle name="Labels - Style3 2 86 3" xfId="4615" xr:uid="{00000000-0005-0000-0000-0000F5180000}"/>
    <cellStyle name="Labels - Style3 2 86 3 2" xfId="11926" xr:uid="{00000000-0005-0000-0000-0000F6180000}"/>
    <cellStyle name="Labels - Style3 2 86 4" xfId="4961" xr:uid="{00000000-0005-0000-0000-0000F7180000}"/>
    <cellStyle name="Labels - Style3 2 86 4 2" xfId="12272" xr:uid="{00000000-0005-0000-0000-0000F8180000}"/>
    <cellStyle name="Labels - Style3 2 86 5" xfId="7411" xr:uid="{00000000-0005-0000-0000-0000F9180000}"/>
    <cellStyle name="Labels - Style3 2 86 5 2" xfId="14719" xr:uid="{00000000-0005-0000-0000-0000FA180000}"/>
    <cellStyle name="Labels - Style3 2 86 6" xfId="9002" xr:uid="{00000000-0005-0000-0000-0000FB180000}"/>
    <cellStyle name="Labels - Style3 2 86 6 2" xfId="16310" xr:uid="{00000000-0005-0000-0000-0000FC180000}"/>
    <cellStyle name="Labels - Style3 2 86 7" xfId="9165" xr:uid="{00000000-0005-0000-0000-0000FD180000}"/>
    <cellStyle name="Labels - Style3 2 86 7 2" xfId="16473" xr:uid="{00000000-0005-0000-0000-0000FE180000}"/>
    <cellStyle name="Labels - Style3 2 86 8" xfId="9917" xr:uid="{00000000-0005-0000-0000-0000FF180000}"/>
    <cellStyle name="Labels - Style3 2 86 8 2" xfId="17225" xr:uid="{00000000-0005-0000-0000-000000190000}"/>
    <cellStyle name="Labels - Style3 2 86 9" xfId="10369" xr:uid="{00000000-0005-0000-0000-000001190000}"/>
    <cellStyle name="Labels - Style3 2 87" xfId="4388" xr:uid="{00000000-0005-0000-0000-000002190000}"/>
    <cellStyle name="Labels - Style3 2 87 2" xfId="11699" xr:uid="{00000000-0005-0000-0000-000003190000}"/>
    <cellStyle name="Labels - Style3 2 88" xfId="4699" xr:uid="{00000000-0005-0000-0000-000004190000}"/>
    <cellStyle name="Labels - Style3 2 88 2" xfId="12010" xr:uid="{00000000-0005-0000-0000-000005190000}"/>
    <cellStyle name="Labels - Style3 2 89" xfId="5003" xr:uid="{00000000-0005-0000-0000-000006190000}"/>
    <cellStyle name="Labels - Style3 2 89 2" xfId="12314" xr:uid="{00000000-0005-0000-0000-000007190000}"/>
    <cellStyle name="Labels - Style3 2 9" xfId="1542" xr:uid="{00000000-0005-0000-0000-000008190000}"/>
    <cellStyle name="Labels - Style3 2 9 2" xfId="4473" xr:uid="{00000000-0005-0000-0000-000009190000}"/>
    <cellStyle name="Labels - Style3 2 9 2 2" xfId="11784" xr:uid="{00000000-0005-0000-0000-00000A190000}"/>
    <cellStyle name="Labels - Style3 2 9 3" xfId="4614" xr:uid="{00000000-0005-0000-0000-00000B190000}"/>
    <cellStyle name="Labels - Style3 2 9 3 2" xfId="11925" xr:uid="{00000000-0005-0000-0000-00000C190000}"/>
    <cellStyle name="Labels - Style3 2 9 4" xfId="5646" xr:uid="{00000000-0005-0000-0000-00000D190000}"/>
    <cellStyle name="Labels - Style3 2 9 4 2" xfId="12954" xr:uid="{00000000-0005-0000-0000-00000E190000}"/>
    <cellStyle name="Labels - Style3 2 9 5" xfId="7412" xr:uid="{00000000-0005-0000-0000-00000F190000}"/>
    <cellStyle name="Labels - Style3 2 9 5 2" xfId="14720" xr:uid="{00000000-0005-0000-0000-000010190000}"/>
    <cellStyle name="Labels - Style3 2 9 6" xfId="8078" xr:uid="{00000000-0005-0000-0000-000011190000}"/>
    <cellStyle name="Labels - Style3 2 9 6 2" xfId="15386" xr:uid="{00000000-0005-0000-0000-000012190000}"/>
    <cellStyle name="Labels - Style3 2 9 7" xfId="9623" xr:uid="{00000000-0005-0000-0000-000013190000}"/>
    <cellStyle name="Labels - Style3 2 9 7 2" xfId="16931" xr:uid="{00000000-0005-0000-0000-000014190000}"/>
    <cellStyle name="Labels - Style3 2 9 8" xfId="9433" xr:uid="{00000000-0005-0000-0000-000015190000}"/>
    <cellStyle name="Labels - Style3 2 9 8 2" xfId="16741" xr:uid="{00000000-0005-0000-0000-000016190000}"/>
    <cellStyle name="Labels - Style3 2 9 9" xfId="10370" xr:uid="{00000000-0005-0000-0000-000017190000}"/>
    <cellStyle name="Labels - Style3 2 90" xfId="7327" xr:uid="{00000000-0005-0000-0000-000018190000}"/>
    <cellStyle name="Labels - Style3 2 90 2" xfId="14635" xr:uid="{00000000-0005-0000-0000-000019190000}"/>
    <cellStyle name="Labels - Style3 2 91" xfId="7289" xr:uid="{00000000-0005-0000-0000-00001A190000}"/>
    <cellStyle name="Labels - Style3 2 91 2" xfId="14597" xr:uid="{00000000-0005-0000-0000-00001B190000}"/>
    <cellStyle name="Labels - Style3 2 92" xfId="9152" xr:uid="{00000000-0005-0000-0000-00001C190000}"/>
    <cellStyle name="Labels - Style3 2 92 2" xfId="16460" xr:uid="{00000000-0005-0000-0000-00001D190000}"/>
    <cellStyle name="Labels - Style3 2 93" xfId="9928" xr:uid="{00000000-0005-0000-0000-00001E190000}"/>
    <cellStyle name="Labels - Style3 2 93 2" xfId="17236" xr:uid="{00000000-0005-0000-0000-00001F190000}"/>
    <cellStyle name="Labels - Style3 2 94" xfId="10285" xr:uid="{00000000-0005-0000-0000-000020190000}"/>
    <cellStyle name="Labels - Style3 20" xfId="1543" xr:uid="{00000000-0005-0000-0000-000021190000}"/>
    <cellStyle name="Labels - Style3 20 2" xfId="4474" xr:uid="{00000000-0005-0000-0000-000022190000}"/>
    <cellStyle name="Labels - Style3 20 2 2" xfId="11785" xr:uid="{00000000-0005-0000-0000-000023190000}"/>
    <cellStyle name="Labels - Style3 20 3" xfId="4613" xr:uid="{00000000-0005-0000-0000-000024190000}"/>
    <cellStyle name="Labels - Style3 20 3 2" xfId="11924" xr:uid="{00000000-0005-0000-0000-000025190000}"/>
    <cellStyle name="Labels - Style3 20 4" xfId="6097" xr:uid="{00000000-0005-0000-0000-000026190000}"/>
    <cellStyle name="Labels - Style3 20 4 2" xfId="13405" xr:uid="{00000000-0005-0000-0000-000027190000}"/>
    <cellStyle name="Labels - Style3 20 5" xfId="7413" xr:uid="{00000000-0005-0000-0000-000028190000}"/>
    <cellStyle name="Labels - Style3 20 5 2" xfId="14721" xr:uid="{00000000-0005-0000-0000-000029190000}"/>
    <cellStyle name="Labels - Style3 20 6" xfId="8117" xr:uid="{00000000-0005-0000-0000-00002A190000}"/>
    <cellStyle name="Labels - Style3 20 6 2" xfId="15425" xr:uid="{00000000-0005-0000-0000-00002B190000}"/>
    <cellStyle name="Labels - Style3 20 7" xfId="9162" xr:uid="{00000000-0005-0000-0000-00002C190000}"/>
    <cellStyle name="Labels - Style3 20 7 2" xfId="16470" xr:uid="{00000000-0005-0000-0000-00002D190000}"/>
    <cellStyle name="Labels - Style3 20 8" xfId="9916" xr:uid="{00000000-0005-0000-0000-00002E190000}"/>
    <cellStyle name="Labels - Style3 20 8 2" xfId="17224" xr:uid="{00000000-0005-0000-0000-00002F190000}"/>
    <cellStyle name="Labels - Style3 20 9" xfId="10371" xr:uid="{00000000-0005-0000-0000-000030190000}"/>
    <cellStyle name="Labels - Style3 21" xfId="1544" xr:uid="{00000000-0005-0000-0000-000031190000}"/>
    <cellStyle name="Labels - Style3 21 2" xfId="4475" xr:uid="{00000000-0005-0000-0000-000032190000}"/>
    <cellStyle name="Labels - Style3 21 2 2" xfId="11786" xr:uid="{00000000-0005-0000-0000-000033190000}"/>
    <cellStyle name="Labels - Style3 21 3" xfId="4612" xr:uid="{00000000-0005-0000-0000-000034190000}"/>
    <cellStyle name="Labels - Style3 21 3 2" xfId="11923" xr:uid="{00000000-0005-0000-0000-000035190000}"/>
    <cellStyle name="Labels - Style3 21 4" xfId="4960" xr:uid="{00000000-0005-0000-0000-000036190000}"/>
    <cellStyle name="Labels - Style3 21 4 2" xfId="12271" xr:uid="{00000000-0005-0000-0000-000037190000}"/>
    <cellStyle name="Labels - Style3 21 5" xfId="7414" xr:uid="{00000000-0005-0000-0000-000038190000}"/>
    <cellStyle name="Labels - Style3 21 5 2" xfId="14722" xr:uid="{00000000-0005-0000-0000-000039190000}"/>
    <cellStyle name="Labels - Style3 21 6" xfId="8077" xr:uid="{00000000-0005-0000-0000-00003A190000}"/>
    <cellStyle name="Labels - Style3 21 6 2" xfId="15385" xr:uid="{00000000-0005-0000-0000-00003B190000}"/>
    <cellStyle name="Labels - Style3 21 7" xfId="6561" xr:uid="{00000000-0005-0000-0000-00003C190000}"/>
    <cellStyle name="Labels - Style3 21 7 2" xfId="13869" xr:uid="{00000000-0005-0000-0000-00003D190000}"/>
    <cellStyle name="Labels - Style3 21 8" xfId="9934" xr:uid="{00000000-0005-0000-0000-00003E190000}"/>
    <cellStyle name="Labels - Style3 21 8 2" xfId="17242" xr:uid="{00000000-0005-0000-0000-00003F190000}"/>
    <cellStyle name="Labels - Style3 21 9" xfId="10372" xr:uid="{00000000-0005-0000-0000-000040190000}"/>
    <cellStyle name="Labels - Style3 22" xfId="1545" xr:uid="{00000000-0005-0000-0000-000041190000}"/>
    <cellStyle name="Labels - Style3 22 2" xfId="4476" xr:uid="{00000000-0005-0000-0000-000042190000}"/>
    <cellStyle name="Labels - Style3 22 2 2" xfId="11787" xr:uid="{00000000-0005-0000-0000-000043190000}"/>
    <cellStyle name="Labels - Style3 22 3" xfId="4611" xr:uid="{00000000-0005-0000-0000-000044190000}"/>
    <cellStyle name="Labels - Style3 22 3 2" xfId="11922" xr:uid="{00000000-0005-0000-0000-000045190000}"/>
    <cellStyle name="Labels - Style3 22 4" xfId="5613" xr:uid="{00000000-0005-0000-0000-000046190000}"/>
    <cellStyle name="Labels - Style3 22 4 2" xfId="12922" xr:uid="{00000000-0005-0000-0000-000047190000}"/>
    <cellStyle name="Labels - Style3 22 5" xfId="7415" xr:uid="{00000000-0005-0000-0000-000048190000}"/>
    <cellStyle name="Labels - Style3 22 5 2" xfId="14723" xr:uid="{00000000-0005-0000-0000-000049190000}"/>
    <cellStyle name="Labels - Style3 22 6" xfId="8537" xr:uid="{00000000-0005-0000-0000-00004A190000}"/>
    <cellStyle name="Labels - Style3 22 6 2" xfId="15845" xr:uid="{00000000-0005-0000-0000-00004B190000}"/>
    <cellStyle name="Labels - Style3 22 7" xfId="9159" xr:uid="{00000000-0005-0000-0000-00004C190000}"/>
    <cellStyle name="Labels - Style3 22 7 2" xfId="16467" xr:uid="{00000000-0005-0000-0000-00004D190000}"/>
    <cellStyle name="Labels - Style3 22 8" xfId="9915" xr:uid="{00000000-0005-0000-0000-00004E190000}"/>
    <cellStyle name="Labels - Style3 22 8 2" xfId="17223" xr:uid="{00000000-0005-0000-0000-00004F190000}"/>
    <cellStyle name="Labels - Style3 22 9" xfId="10373" xr:uid="{00000000-0005-0000-0000-000050190000}"/>
    <cellStyle name="Labels - Style3 23" xfId="1546" xr:uid="{00000000-0005-0000-0000-000051190000}"/>
    <cellStyle name="Labels - Style3 23 2" xfId="4477" xr:uid="{00000000-0005-0000-0000-000052190000}"/>
    <cellStyle name="Labels - Style3 23 2 2" xfId="11788" xr:uid="{00000000-0005-0000-0000-000053190000}"/>
    <cellStyle name="Labels - Style3 23 3" xfId="4610" xr:uid="{00000000-0005-0000-0000-000054190000}"/>
    <cellStyle name="Labels - Style3 23 3 2" xfId="11921" xr:uid="{00000000-0005-0000-0000-000055190000}"/>
    <cellStyle name="Labels - Style3 23 4" xfId="3655" xr:uid="{00000000-0005-0000-0000-000056190000}"/>
    <cellStyle name="Labels - Style3 23 4 2" xfId="10966" xr:uid="{00000000-0005-0000-0000-000057190000}"/>
    <cellStyle name="Labels - Style3 23 5" xfId="7416" xr:uid="{00000000-0005-0000-0000-000058190000}"/>
    <cellStyle name="Labels - Style3 23 5 2" xfId="14724" xr:uid="{00000000-0005-0000-0000-000059190000}"/>
    <cellStyle name="Labels - Style3 23 6" xfId="8733" xr:uid="{00000000-0005-0000-0000-00005A190000}"/>
    <cellStyle name="Labels - Style3 23 6 2" xfId="16041" xr:uid="{00000000-0005-0000-0000-00005B190000}"/>
    <cellStyle name="Labels - Style3 23 7" xfId="6481" xr:uid="{00000000-0005-0000-0000-00005C190000}"/>
    <cellStyle name="Labels - Style3 23 7 2" xfId="13789" xr:uid="{00000000-0005-0000-0000-00005D190000}"/>
    <cellStyle name="Labels - Style3 23 8" xfId="9226" xr:uid="{00000000-0005-0000-0000-00005E190000}"/>
    <cellStyle name="Labels - Style3 23 8 2" xfId="16534" xr:uid="{00000000-0005-0000-0000-00005F190000}"/>
    <cellStyle name="Labels - Style3 23 9" xfId="10374" xr:uid="{00000000-0005-0000-0000-000060190000}"/>
    <cellStyle name="Labels - Style3 24" xfId="1547" xr:uid="{00000000-0005-0000-0000-000061190000}"/>
    <cellStyle name="Labels - Style3 24 2" xfId="4478" xr:uid="{00000000-0005-0000-0000-000062190000}"/>
    <cellStyle name="Labels - Style3 24 2 2" xfId="11789" xr:uid="{00000000-0005-0000-0000-000063190000}"/>
    <cellStyle name="Labels - Style3 24 3" xfId="4609" xr:uid="{00000000-0005-0000-0000-000064190000}"/>
    <cellStyle name="Labels - Style3 24 3 2" xfId="11920" xr:uid="{00000000-0005-0000-0000-000065190000}"/>
    <cellStyle name="Labels - Style3 24 4" xfId="5599" xr:uid="{00000000-0005-0000-0000-000066190000}"/>
    <cellStyle name="Labels - Style3 24 4 2" xfId="12908" xr:uid="{00000000-0005-0000-0000-000067190000}"/>
    <cellStyle name="Labels - Style3 24 5" xfId="7417" xr:uid="{00000000-0005-0000-0000-000068190000}"/>
    <cellStyle name="Labels - Style3 24 5 2" xfId="14725" xr:uid="{00000000-0005-0000-0000-000069190000}"/>
    <cellStyle name="Labels - Style3 24 6" xfId="7278" xr:uid="{00000000-0005-0000-0000-00006A190000}"/>
    <cellStyle name="Labels - Style3 24 6 2" xfId="14586" xr:uid="{00000000-0005-0000-0000-00006B190000}"/>
    <cellStyle name="Labels - Style3 24 7" xfId="6688" xr:uid="{00000000-0005-0000-0000-00006C190000}"/>
    <cellStyle name="Labels - Style3 24 7 2" xfId="13996" xr:uid="{00000000-0005-0000-0000-00006D190000}"/>
    <cellStyle name="Labels - Style3 24 8" xfId="9914" xr:uid="{00000000-0005-0000-0000-00006E190000}"/>
    <cellStyle name="Labels - Style3 24 8 2" xfId="17222" xr:uid="{00000000-0005-0000-0000-00006F190000}"/>
    <cellStyle name="Labels - Style3 24 9" xfId="10375" xr:uid="{00000000-0005-0000-0000-000070190000}"/>
    <cellStyle name="Labels - Style3 25" xfId="1548" xr:uid="{00000000-0005-0000-0000-000071190000}"/>
    <cellStyle name="Labels - Style3 25 2" xfId="4479" xr:uid="{00000000-0005-0000-0000-000072190000}"/>
    <cellStyle name="Labels - Style3 25 2 2" xfId="11790" xr:uid="{00000000-0005-0000-0000-000073190000}"/>
    <cellStyle name="Labels - Style3 25 3" xfId="4608" xr:uid="{00000000-0005-0000-0000-000074190000}"/>
    <cellStyle name="Labels - Style3 25 3 2" xfId="11919" xr:uid="{00000000-0005-0000-0000-000075190000}"/>
    <cellStyle name="Labels - Style3 25 4" xfId="4959" xr:uid="{00000000-0005-0000-0000-000076190000}"/>
    <cellStyle name="Labels - Style3 25 4 2" xfId="12270" xr:uid="{00000000-0005-0000-0000-000077190000}"/>
    <cellStyle name="Labels - Style3 25 5" xfId="7418" xr:uid="{00000000-0005-0000-0000-000078190000}"/>
    <cellStyle name="Labels - Style3 25 5 2" xfId="14726" xr:uid="{00000000-0005-0000-0000-000079190000}"/>
    <cellStyle name="Labels - Style3 25 6" xfId="9169" xr:uid="{00000000-0005-0000-0000-00007A190000}"/>
    <cellStyle name="Labels - Style3 25 6 2" xfId="16477" xr:uid="{00000000-0005-0000-0000-00007B190000}"/>
    <cellStyle name="Labels - Style3 25 7" xfId="7506" xr:uid="{00000000-0005-0000-0000-00007C190000}"/>
    <cellStyle name="Labels - Style3 25 7 2" xfId="14814" xr:uid="{00000000-0005-0000-0000-00007D190000}"/>
    <cellStyle name="Labels - Style3 25 8" xfId="6932" xr:uid="{00000000-0005-0000-0000-00007E190000}"/>
    <cellStyle name="Labels - Style3 25 8 2" xfId="14240" xr:uid="{00000000-0005-0000-0000-00007F190000}"/>
    <cellStyle name="Labels - Style3 25 9" xfId="10376" xr:uid="{00000000-0005-0000-0000-000080190000}"/>
    <cellStyle name="Labels - Style3 26" xfId="1549" xr:uid="{00000000-0005-0000-0000-000081190000}"/>
    <cellStyle name="Labels - Style3 26 2" xfId="4480" xr:uid="{00000000-0005-0000-0000-000082190000}"/>
    <cellStyle name="Labels - Style3 26 2 2" xfId="11791" xr:uid="{00000000-0005-0000-0000-000083190000}"/>
    <cellStyle name="Labels - Style3 26 3" xfId="4607" xr:uid="{00000000-0005-0000-0000-000084190000}"/>
    <cellStyle name="Labels - Style3 26 3 2" xfId="11918" xr:uid="{00000000-0005-0000-0000-000085190000}"/>
    <cellStyle name="Labels - Style3 26 4" xfId="5610" xr:uid="{00000000-0005-0000-0000-000086190000}"/>
    <cellStyle name="Labels - Style3 26 4 2" xfId="12919" xr:uid="{00000000-0005-0000-0000-000087190000}"/>
    <cellStyle name="Labels - Style3 26 5" xfId="7419" xr:uid="{00000000-0005-0000-0000-000088190000}"/>
    <cellStyle name="Labels - Style3 26 5 2" xfId="14727" xr:uid="{00000000-0005-0000-0000-000089190000}"/>
    <cellStyle name="Labels - Style3 26 6" xfId="8447" xr:uid="{00000000-0005-0000-0000-00008A190000}"/>
    <cellStyle name="Labels - Style3 26 6 2" xfId="15755" xr:uid="{00000000-0005-0000-0000-00008B190000}"/>
    <cellStyle name="Labels - Style3 26 7" xfId="9752" xr:uid="{00000000-0005-0000-0000-00008C190000}"/>
    <cellStyle name="Labels - Style3 26 7 2" xfId="17060" xr:uid="{00000000-0005-0000-0000-00008D190000}"/>
    <cellStyle name="Labels - Style3 26 8" xfId="6933" xr:uid="{00000000-0005-0000-0000-00008E190000}"/>
    <cellStyle name="Labels - Style3 26 8 2" xfId="14241" xr:uid="{00000000-0005-0000-0000-00008F190000}"/>
    <cellStyle name="Labels - Style3 26 9" xfId="10377" xr:uid="{00000000-0005-0000-0000-000090190000}"/>
    <cellStyle name="Labels - Style3 27" xfId="1550" xr:uid="{00000000-0005-0000-0000-000091190000}"/>
    <cellStyle name="Labels - Style3 27 2" xfId="4481" xr:uid="{00000000-0005-0000-0000-000092190000}"/>
    <cellStyle name="Labels - Style3 27 2 2" xfId="11792" xr:uid="{00000000-0005-0000-0000-000093190000}"/>
    <cellStyle name="Labels - Style3 27 3" xfId="4606" xr:uid="{00000000-0005-0000-0000-000094190000}"/>
    <cellStyle name="Labels - Style3 27 3 2" xfId="11917" xr:uid="{00000000-0005-0000-0000-000095190000}"/>
    <cellStyle name="Labels - Style3 27 4" xfId="4958" xr:uid="{00000000-0005-0000-0000-000096190000}"/>
    <cellStyle name="Labels - Style3 27 4 2" xfId="12269" xr:uid="{00000000-0005-0000-0000-000097190000}"/>
    <cellStyle name="Labels - Style3 27 5" xfId="7420" xr:uid="{00000000-0005-0000-0000-000098190000}"/>
    <cellStyle name="Labels - Style3 27 5 2" xfId="14728" xr:uid="{00000000-0005-0000-0000-000099190000}"/>
    <cellStyle name="Labels - Style3 27 6" xfId="8522" xr:uid="{00000000-0005-0000-0000-00009A190000}"/>
    <cellStyle name="Labels - Style3 27 6 2" xfId="15830" xr:uid="{00000000-0005-0000-0000-00009B190000}"/>
    <cellStyle name="Labels - Style3 27 7" xfId="9114" xr:uid="{00000000-0005-0000-0000-00009C190000}"/>
    <cellStyle name="Labels - Style3 27 7 2" xfId="16422" xr:uid="{00000000-0005-0000-0000-00009D190000}"/>
    <cellStyle name="Labels - Style3 27 8" xfId="9955" xr:uid="{00000000-0005-0000-0000-00009E190000}"/>
    <cellStyle name="Labels - Style3 27 8 2" xfId="17263" xr:uid="{00000000-0005-0000-0000-00009F190000}"/>
    <cellStyle name="Labels - Style3 27 9" xfId="10378" xr:uid="{00000000-0005-0000-0000-0000A0190000}"/>
    <cellStyle name="Labels - Style3 28" xfId="1551" xr:uid="{00000000-0005-0000-0000-0000A1190000}"/>
    <cellStyle name="Labels - Style3 28 2" xfId="4482" xr:uid="{00000000-0005-0000-0000-0000A2190000}"/>
    <cellStyle name="Labels - Style3 28 2 2" xfId="11793" xr:uid="{00000000-0005-0000-0000-0000A3190000}"/>
    <cellStyle name="Labels - Style3 28 3" xfId="4605" xr:uid="{00000000-0005-0000-0000-0000A4190000}"/>
    <cellStyle name="Labels - Style3 28 3 2" xfId="11916" xr:uid="{00000000-0005-0000-0000-0000A5190000}"/>
    <cellStyle name="Labels - Style3 28 4" xfId="4957" xr:uid="{00000000-0005-0000-0000-0000A6190000}"/>
    <cellStyle name="Labels - Style3 28 4 2" xfId="12268" xr:uid="{00000000-0005-0000-0000-0000A7190000}"/>
    <cellStyle name="Labels - Style3 28 5" xfId="7421" xr:uid="{00000000-0005-0000-0000-0000A8190000}"/>
    <cellStyle name="Labels - Style3 28 5 2" xfId="14729" xr:uid="{00000000-0005-0000-0000-0000A9190000}"/>
    <cellStyle name="Labels - Style3 28 6" xfId="8499" xr:uid="{00000000-0005-0000-0000-0000AA190000}"/>
    <cellStyle name="Labels - Style3 28 6 2" xfId="15807" xr:uid="{00000000-0005-0000-0000-0000AB190000}"/>
    <cellStyle name="Labels - Style3 28 7" xfId="7507" xr:uid="{00000000-0005-0000-0000-0000AC190000}"/>
    <cellStyle name="Labels - Style3 28 7 2" xfId="14815" xr:uid="{00000000-0005-0000-0000-0000AD190000}"/>
    <cellStyle name="Labels - Style3 28 8" xfId="9219" xr:uid="{00000000-0005-0000-0000-0000AE190000}"/>
    <cellStyle name="Labels - Style3 28 8 2" xfId="16527" xr:uid="{00000000-0005-0000-0000-0000AF190000}"/>
    <cellStyle name="Labels - Style3 28 9" xfId="10379" xr:uid="{00000000-0005-0000-0000-0000B0190000}"/>
    <cellStyle name="Labels - Style3 29" xfId="1552" xr:uid="{00000000-0005-0000-0000-0000B1190000}"/>
    <cellStyle name="Labels - Style3 29 2" xfId="4483" xr:uid="{00000000-0005-0000-0000-0000B2190000}"/>
    <cellStyle name="Labels - Style3 29 2 2" xfId="11794" xr:uid="{00000000-0005-0000-0000-0000B3190000}"/>
    <cellStyle name="Labels - Style3 29 3" xfId="4604" xr:uid="{00000000-0005-0000-0000-0000B4190000}"/>
    <cellStyle name="Labels - Style3 29 3 2" xfId="11915" xr:uid="{00000000-0005-0000-0000-0000B5190000}"/>
    <cellStyle name="Labels - Style3 29 4" xfId="5596" xr:uid="{00000000-0005-0000-0000-0000B6190000}"/>
    <cellStyle name="Labels - Style3 29 4 2" xfId="12905" xr:uid="{00000000-0005-0000-0000-0000B7190000}"/>
    <cellStyle name="Labels - Style3 29 5" xfId="7422" xr:uid="{00000000-0005-0000-0000-0000B8190000}"/>
    <cellStyle name="Labels - Style3 29 5 2" xfId="14730" xr:uid="{00000000-0005-0000-0000-0000B9190000}"/>
    <cellStyle name="Labels - Style3 29 6" xfId="8192" xr:uid="{00000000-0005-0000-0000-0000BA190000}"/>
    <cellStyle name="Labels - Style3 29 6 2" xfId="15500" xr:uid="{00000000-0005-0000-0000-0000BB190000}"/>
    <cellStyle name="Labels - Style3 29 7" xfId="9683" xr:uid="{00000000-0005-0000-0000-0000BC190000}"/>
    <cellStyle name="Labels - Style3 29 7 2" xfId="16991" xr:uid="{00000000-0005-0000-0000-0000BD190000}"/>
    <cellStyle name="Labels - Style3 29 8" xfId="9954" xr:uid="{00000000-0005-0000-0000-0000BE190000}"/>
    <cellStyle name="Labels - Style3 29 8 2" xfId="17262" xr:uid="{00000000-0005-0000-0000-0000BF190000}"/>
    <cellStyle name="Labels - Style3 29 9" xfId="10380" xr:uid="{00000000-0005-0000-0000-0000C0190000}"/>
    <cellStyle name="Labels - Style3 3" xfId="1553" xr:uid="{00000000-0005-0000-0000-0000C1190000}"/>
    <cellStyle name="Labels - Style3 3 10" xfId="10381" xr:uid="{00000000-0005-0000-0000-0000C2190000}"/>
    <cellStyle name="Labels - Style3 3 2" xfId="3615" xr:uid="{00000000-0005-0000-0000-0000C3190000}"/>
    <cellStyle name="Labels - Style3 3 2 2" xfId="5627" xr:uid="{00000000-0005-0000-0000-0000C4190000}"/>
    <cellStyle name="Labels - Style3 3 2 2 2" xfId="12935" xr:uid="{00000000-0005-0000-0000-0000C5190000}"/>
    <cellStyle name="Labels - Style3 3 2 3" xfId="6003" xr:uid="{00000000-0005-0000-0000-0000C6190000}"/>
    <cellStyle name="Labels - Style3 3 2 3 2" xfId="13311" xr:uid="{00000000-0005-0000-0000-0000C7190000}"/>
    <cellStyle name="Labels - Style3 3 2 4" xfId="5757" xr:uid="{00000000-0005-0000-0000-0000C8190000}"/>
    <cellStyle name="Labels - Style3 3 2 4 2" xfId="13065" xr:uid="{00000000-0005-0000-0000-0000C9190000}"/>
    <cellStyle name="Labels - Style3 3 2 5" xfId="8836" xr:uid="{00000000-0005-0000-0000-0000CA190000}"/>
    <cellStyle name="Labels - Style3 3 2 5 2" xfId="16144" xr:uid="{00000000-0005-0000-0000-0000CB190000}"/>
    <cellStyle name="Labels - Style3 3 2 6" xfId="9405" xr:uid="{00000000-0005-0000-0000-0000CC190000}"/>
    <cellStyle name="Labels - Style3 3 2 6 2" xfId="16713" xr:uid="{00000000-0005-0000-0000-0000CD190000}"/>
    <cellStyle name="Labels - Style3 3 2 7" xfId="9859" xr:uid="{00000000-0005-0000-0000-0000CE190000}"/>
    <cellStyle name="Labels - Style3 3 2 7 2" xfId="17167" xr:uid="{00000000-0005-0000-0000-0000CF190000}"/>
    <cellStyle name="Labels - Style3 3 2 8" xfId="10017" xr:uid="{00000000-0005-0000-0000-0000D0190000}"/>
    <cellStyle name="Labels - Style3 3 2 8 2" xfId="17325" xr:uid="{00000000-0005-0000-0000-0000D1190000}"/>
    <cellStyle name="Labels - Style3 3 2 9" xfId="10955" xr:uid="{00000000-0005-0000-0000-0000D2190000}"/>
    <cellStyle name="Labels - Style3 3 3" xfId="4484" xr:uid="{00000000-0005-0000-0000-0000D3190000}"/>
    <cellStyle name="Labels - Style3 3 3 2" xfId="11795" xr:uid="{00000000-0005-0000-0000-0000D4190000}"/>
    <cellStyle name="Labels - Style3 3 4" xfId="4603" xr:uid="{00000000-0005-0000-0000-0000D5190000}"/>
    <cellStyle name="Labels - Style3 3 4 2" xfId="11914" xr:uid="{00000000-0005-0000-0000-0000D6190000}"/>
    <cellStyle name="Labels - Style3 3 5" xfId="4956" xr:uid="{00000000-0005-0000-0000-0000D7190000}"/>
    <cellStyle name="Labels - Style3 3 5 2" xfId="12267" xr:uid="{00000000-0005-0000-0000-0000D8190000}"/>
    <cellStyle name="Labels - Style3 3 6" xfId="7423" xr:uid="{00000000-0005-0000-0000-0000D9190000}"/>
    <cellStyle name="Labels - Style3 3 6 2" xfId="14731" xr:uid="{00000000-0005-0000-0000-0000DA190000}"/>
    <cellStyle name="Labels - Style3 3 7" xfId="8434" xr:uid="{00000000-0005-0000-0000-0000DB190000}"/>
    <cellStyle name="Labels - Style3 3 7 2" xfId="15742" xr:uid="{00000000-0005-0000-0000-0000DC190000}"/>
    <cellStyle name="Labels - Style3 3 8" xfId="6520" xr:uid="{00000000-0005-0000-0000-0000DD190000}"/>
    <cellStyle name="Labels - Style3 3 8 2" xfId="13828" xr:uid="{00000000-0005-0000-0000-0000DE190000}"/>
    <cellStyle name="Labels - Style3 3 9" xfId="9979" xr:uid="{00000000-0005-0000-0000-0000DF190000}"/>
    <cellStyle name="Labels - Style3 3 9 2" xfId="17287" xr:uid="{00000000-0005-0000-0000-0000E0190000}"/>
    <cellStyle name="Labels - Style3 30" xfId="1554" xr:uid="{00000000-0005-0000-0000-0000E1190000}"/>
    <cellStyle name="Labels - Style3 30 2" xfId="4485" xr:uid="{00000000-0005-0000-0000-0000E2190000}"/>
    <cellStyle name="Labels - Style3 30 2 2" xfId="11796" xr:uid="{00000000-0005-0000-0000-0000E3190000}"/>
    <cellStyle name="Labels - Style3 30 3" xfId="4602" xr:uid="{00000000-0005-0000-0000-0000E4190000}"/>
    <cellStyle name="Labels - Style3 30 3 2" xfId="11913" xr:uid="{00000000-0005-0000-0000-0000E5190000}"/>
    <cellStyle name="Labels - Style3 30 4" xfId="4955" xr:uid="{00000000-0005-0000-0000-0000E6190000}"/>
    <cellStyle name="Labels - Style3 30 4 2" xfId="12266" xr:uid="{00000000-0005-0000-0000-0000E7190000}"/>
    <cellStyle name="Labels - Style3 30 5" xfId="7424" xr:uid="{00000000-0005-0000-0000-0000E8190000}"/>
    <cellStyle name="Labels - Style3 30 5 2" xfId="14732" xr:uid="{00000000-0005-0000-0000-0000E9190000}"/>
    <cellStyle name="Labels - Style3 30 6" xfId="8411" xr:uid="{00000000-0005-0000-0000-0000EA190000}"/>
    <cellStyle name="Labels - Style3 30 6 2" xfId="15719" xr:uid="{00000000-0005-0000-0000-0000EB190000}"/>
    <cellStyle name="Labels - Style3 30 7" xfId="8773" xr:uid="{00000000-0005-0000-0000-0000EC190000}"/>
    <cellStyle name="Labels - Style3 30 7 2" xfId="16081" xr:uid="{00000000-0005-0000-0000-0000ED190000}"/>
    <cellStyle name="Labels - Style3 30 8" xfId="6934" xr:uid="{00000000-0005-0000-0000-0000EE190000}"/>
    <cellStyle name="Labels - Style3 30 8 2" xfId="14242" xr:uid="{00000000-0005-0000-0000-0000EF190000}"/>
    <cellStyle name="Labels - Style3 30 9" xfId="10382" xr:uid="{00000000-0005-0000-0000-0000F0190000}"/>
    <cellStyle name="Labels - Style3 31" xfId="1555" xr:uid="{00000000-0005-0000-0000-0000F1190000}"/>
    <cellStyle name="Labels - Style3 31 2" xfId="4486" xr:uid="{00000000-0005-0000-0000-0000F2190000}"/>
    <cellStyle name="Labels - Style3 31 2 2" xfId="11797" xr:uid="{00000000-0005-0000-0000-0000F3190000}"/>
    <cellStyle name="Labels - Style3 31 3" xfId="4601" xr:uid="{00000000-0005-0000-0000-0000F4190000}"/>
    <cellStyle name="Labels - Style3 31 3 2" xfId="11912" xr:uid="{00000000-0005-0000-0000-0000F5190000}"/>
    <cellStyle name="Labels - Style3 31 4" xfId="5607" xr:uid="{00000000-0005-0000-0000-0000F6190000}"/>
    <cellStyle name="Labels - Style3 31 4 2" xfId="12916" xr:uid="{00000000-0005-0000-0000-0000F7190000}"/>
    <cellStyle name="Labels - Style3 31 5" xfId="7425" xr:uid="{00000000-0005-0000-0000-0000F8190000}"/>
    <cellStyle name="Labels - Style3 31 5 2" xfId="14733" xr:uid="{00000000-0005-0000-0000-0000F9190000}"/>
    <cellStyle name="Labels - Style3 31 6" xfId="8164" xr:uid="{00000000-0005-0000-0000-0000FA190000}"/>
    <cellStyle name="Labels - Style3 31 6 2" xfId="15472" xr:uid="{00000000-0005-0000-0000-0000FB190000}"/>
    <cellStyle name="Labels - Style3 31 7" xfId="6490" xr:uid="{00000000-0005-0000-0000-0000FC190000}"/>
    <cellStyle name="Labels - Style3 31 7 2" xfId="13798" xr:uid="{00000000-0005-0000-0000-0000FD190000}"/>
    <cellStyle name="Labels - Style3 31 8" xfId="9419" xr:uid="{00000000-0005-0000-0000-0000FE190000}"/>
    <cellStyle name="Labels - Style3 31 8 2" xfId="16727" xr:uid="{00000000-0005-0000-0000-0000FF190000}"/>
    <cellStyle name="Labels - Style3 31 9" xfId="10383" xr:uid="{00000000-0005-0000-0000-0000001A0000}"/>
    <cellStyle name="Labels - Style3 32" xfId="1556" xr:uid="{00000000-0005-0000-0000-0000011A0000}"/>
    <cellStyle name="Labels - Style3 32 2" xfId="4487" xr:uid="{00000000-0005-0000-0000-0000021A0000}"/>
    <cellStyle name="Labels - Style3 32 2 2" xfId="11798" xr:uid="{00000000-0005-0000-0000-0000031A0000}"/>
    <cellStyle name="Labels - Style3 32 3" xfId="4600" xr:uid="{00000000-0005-0000-0000-0000041A0000}"/>
    <cellStyle name="Labels - Style3 32 3 2" xfId="11911" xr:uid="{00000000-0005-0000-0000-0000051A0000}"/>
    <cellStyle name="Labels - Style3 32 4" xfId="4954" xr:uid="{00000000-0005-0000-0000-0000061A0000}"/>
    <cellStyle name="Labels - Style3 32 4 2" xfId="12265" xr:uid="{00000000-0005-0000-0000-0000071A0000}"/>
    <cellStyle name="Labels - Style3 32 5" xfId="7426" xr:uid="{00000000-0005-0000-0000-0000081A0000}"/>
    <cellStyle name="Labels - Style3 32 5 2" xfId="14734" xr:uid="{00000000-0005-0000-0000-0000091A0000}"/>
    <cellStyle name="Labels - Style3 32 6" xfId="8076" xr:uid="{00000000-0005-0000-0000-00000A1A0000}"/>
    <cellStyle name="Labels - Style3 32 6 2" xfId="15384" xr:uid="{00000000-0005-0000-0000-00000B1A0000}"/>
    <cellStyle name="Labels - Style3 32 7" xfId="6538" xr:uid="{00000000-0005-0000-0000-00000C1A0000}"/>
    <cellStyle name="Labels - Style3 32 7 2" xfId="13846" xr:uid="{00000000-0005-0000-0000-00000D1A0000}"/>
    <cellStyle name="Labels - Style3 32 8" xfId="9953" xr:uid="{00000000-0005-0000-0000-00000E1A0000}"/>
    <cellStyle name="Labels - Style3 32 8 2" xfId="17261" xr:uid="{00000000-0005-0000-0000-00000F1A0000}"/>
    <cellStyle name="Labels - Style3 32 9" xfId="10384" xr:uid="{00000000-0005-0000-0000-0000101A0000}"/>
    <cellStyle name="Labels - Style3 33" xfId="1557" xr:uid="{00000000-0005-0000-0000-0000111A0000}"/>
    <cellStyle name="Labels - Style3 33 2" xfId="4488" xr:uid="{00000000-0005-0000-0000-0000121A0000}"/>
    <cellStyle name="Labels - Style3 33 2 2" xfId="11799" xr:uid="{00000000-0005-0000-0000-0000131A0000}"/>
    <cellStyle name="Labels - Style3 33 3" xfId="4599" xr:uid="{00000000-0005-0000-0000-0000141A0000}"/>
    <cellStyle name="Labels - Style3 33 3 2" xfId="11910" xr:uid="{00000000-0005-0000-0000-0000151A0000}"/>
    <cellStyle name="Labels - Style3 33 4" xfId="3650" xr:uid="{00000000-0005-0000-0000-0000161A0000}"/>
    <cellStyle name="Labels - Style3 33 4 2" xfId="10961" xr:uid="{00000000-0005-0000-0000-0000171A0000}"/>
    <cellStyle name="Labels - Style3 33 5" xfId="7427" xr:uid="{00000000-0005-0000-0000-0000181A0000}"/>
    <cellStyle name="Labels - Style3 33 5 2" xfId="14735" xr:uid="{00000000-0005-0000-0000-0000191A0000}"/>
    <cellStyle name="Labels - Style3 33 6" xfId="7277" xr:uid="{00000000-0005-0000-0000-00001A1A0000}"/>
    <cellStyle name="Labels - Style3 33 6 2" xfId="14585" xr:uid="{00000000-0005-0000-0000-00001B1A0000}"/>
    <cellStyle name="Labels - Style3 33 7" xfId="8063" xr:uid="{00000000-0005-0000-0000-00001C1A0000}"/>
    <cellStyle name="Labels - Style3 33 7 2" xfId="15371" xr:uid="{00000000-0005-0000-0000-00001D1A0000}"/>
    <cellStyle name="Labels - Style3 33 8" xfId="9913" xr:uid="{00000000-0005-0000-0000-00001E1A0000}"/>
    <cellStyle name="Labels - Style3 33 8 2" xfId="17221" xr:uid="{00000000-0005-0000-0000-00001F1A0000}"/>
    <cellStyle name="Labels - Style3 33 9" xfId="10385" xr:uid="{00000000-0005-0000-0000-0000201A0000}"/>
    <cellStyle name="Labels - Style3 34" xfId="1558" xr:uid="{00000000-0005-0000-0000-0000211A0000}"/>
    <cellStyle name="Labels - Style3 34 2" xfId="4489" xr:uid="{00000000-0005-0000-0000-0000221A0000}"/>
    <cellStyle name="Labels - Style3 34 2 2" xfId="11800" xr:uid="{00000000-0005-0000-0000-0000231A0000}"/>
    <cellStyle name="Labels - Style3 34 3" xfId="4598" xr:uid="{00000000-0005-0000-0000-0000241A0000}"/>
    <cellStyle name="Labels - Style3 34 3 2" xfId="11909" xr:uid="{00000000-0005-0000-0000-0000251A0000}"/>
    <cellStyle name="Labels - Style3 34 4" xfId="5761" xr:uid="{00000000-0005-0000-0000-0000261A0000}"/>
    <cellStyle name="Labels - Style3 34 4 2" xfId="13069" xr:uid="{00000000-0005-0000-0000-0000271A0000}"/>
    <cellStyle name="Labels - Style3 34 5" xfId="7428" xr:uid="{00000000-0005-0000-0000-0000281A0000}"/>
    <cellStyle name="Labels - Style3 34 5 2" xfId="14736" xr:uid="{00000000-0005-0000-0000-0000291A0000}"/>
    <cellStyle name="Labels - Style3 34 6" xfId="7276" xr:uid="{00000000-0005-0000-0000-00002A1A0000}"/>
    <cellStyle name="Labels - Style3 34 6 2" xfId="14584" xr:uid="{00000000-0005-0000-0000-00002B1A0000}"/>
    <cellStyle name="Labels - Style3 34 7" xfId="7508" xr:uid="{00000000-0005-0000-0000-00002C1A0000}"/>
    <cellStyle name="Labels - Style3 34 7 2" xfId="14816" xr:uid="{00000000-0005-0000-0000-00002D1A0000}"/>
    <cellStyle name="Labels - Style3 34 8" xfId="6935" xr:uid="{00000000-0005-0000-0000-00002E1A0000}"/>
    <cellStyle name="Labels - Style3 34 8 2" xfId="14243" xr:uid="{00000000-0005-0000-0000-00002F1A0000}"/>
    <cellStyle name="Labels - Style3 34 9" xfId="10386" xr:uid="{00000000-0005-0000-0000-0000301A0000}"/>
    <cellStyle name="Labels - Style3 35" xfId="1559" xr:uid="{00000000-0005-0000-0000-0000311A0000}"/>
    <cellStyle name="Labels - Style3 35 2" xfId="4490" xr:uid="{00000000-0005-0000-0000-0000321A0000}"/>
    <cellStyle name="Labels - Style3 35 2 2" xfId="11801" xr:uid="{00000000-0005-0000-0000-0000331A0000}"/>
    <cellStyle name="Labels - Style3 35 3" xfId="4597" xr:uid="{00000000-0005-0000-0000-0000341A0000}"/>
    <cellStyle name="Labels - Style3 35 3 2" xfId="11908" xr:uid="{00000000-0005-0000-0000-0000351A0000}"/>
    <cellStyle name="Labels - Style3 35 4" xfId="4953" xr:uid="{00000000-0005-0000-0000-0000361A0000}"/>
    <cellStyle name="Labels - Style3 35 4 2" xfId="12264" xr:uid="{00000000-0005-0000-0000-0000371A0000}"/>
    <cellStyle name="Labels - Style3 35 5" xfId="7429" xr:uid="{00000000-0005-0000-0000-0000381A0000}"/>
    <cellStyle name="Labels - Style3 35 5 2" xfId="14737" xr:uid="{00000000-0005-0000-0000-0000391A0000}"/>
    <cellStyle name="Labels - Style3 35 6" xfId="7275" xr:uid="{00000000-0005-0000-0000-00003A1A0000}"/>
    <cellStyle name="Labels - Style3 35 6 2" xfId="14583" xr:uid="{00000000-0005-0000-0000-00003B1A0000}"/>
    <cellStyle name="Labels - Style3 35 7" xfId="7509" xr:uid="{00000000-0005-0000-0000-00003C1A0000}"/>
    <cellStyle name="Labels - Style3 35 7 2" xfId="14817" xr:uid="{00000000-0005-0000-0000-00003D1A0000}"/>
    <cellStyle name="Labels - Style3 35 8" xfId="9225" xr:uid="{00000000-0005-0000-0000-00003E1A0000}"/>
    <cellStyle name="Labels - Style3 35 8 2" xfId="16533" xr:uid="{00000000-0005-0000-0000-00003F1A0000}"/>
    <cellStyle name="Labels - Style3 35 9" xfId="10387" xr:uid="{00000000-0005-0000-0000-0000401A0000}"/>
    <cellStyle name="Labels - Style3 36" xfId="1560" xr:uid="{00000000-0005-0000-0000-0000411A0000}"/>
    <cellStyle name="Labels - Style3 36 2" xfId="4491" xr:uid="{00000000-0005-0000-0000-0000421A0000}"/>
    <cellStyle name="Labels - Style3 36 2 2" xfId="11802" xr:uid="{00000000-0005-0000-0000-0000431A0000}"/>
    <cellStyle name="Labels - Style3 36 3" xfId="4596" xr:uid="{00000000-0005-0000-0000-0000441A0000}"/>
    <cellStyle name="Labels - Style3 36 3 2" xfId="11907" xr:uid="{00000000-0005-0000-0000-0000451A0000}"/>
    <cellStyle name="Labels - Style3 36 4" xfId="5651" xr:uid="{00000000-0005-0000-0000-0000461A0000}"/>
    <cellStyle name="Labels - Style3 36 4 2" xfId="12959" xr:uid="{00000000-0005-0000-0000-0000471A0000}"/>
    <cellStyle name="Labels - Style3 36 5" xfId="7430" xr:uid="{00000000-0005-0000-0000-0000481A0000}"/>
    <cellStyle name="Labels - Style3 36 5 2" xfId="14738" xr:uid="{00000000-0005-0000-0000-0000491A0000}"/>
    <cellStyle name="Labels - Style3 36 6" xfId="8793" xr:uid="{00000000-0005-0000-0000-00004A1A0000}"/>
    <cellStyle name="Labels - Style3 36 6 2" xfId="16101" xr:uid="{00000000-0005-0000-0000-00004B1A0000}"/>
    <cellStyle name="Labels - Style3 36 7" xfId="7510" xr:uid="{00000000-0005-0000-0000-00004C1A0000}"/>
    <cellStyle name="Labels - Style3 36 7 2" xfId="14818" xr:uid="{00000000-0005-0000-0000-00004D1A0000}"/>
    <cellStyle name="Labels - Style3 36 8" xfId="6936" xr:uid="{00000000-0005-0000-0000-00004E1A0000}"/>
    <cellStyle name="Labels - Style3 36 8 2" xfId="14244" xr:uid="{00000000-0005-0000-0000-00004F1A0000}"/>
    <cellStyle name="Labels - Style3 36 9" xfId="10388" xr:uid="{00000000-0005-0000-0000-0000501A0000}"/>
    <cellStyle name="Labels - Style3 37" xfId="1561" xr:uid="{00000000-0005-0000-0000-0000511A0000}"/>
    <cellStyle name="Labels - Style3 37 2" xfId="4492" xr:uid="{00000000-0005-0000-0000-0000521A0000}"/>
    <cellStyle name="Labels - Style3 37 2 2" xfId="11803" xr:uid="{00000000-0005-0000-0000-0000531A0000}"/>
    <cellStyle name="Labels - Style3 37 3" xfId="4595" xr:uid="{00000000-0005-0000-0000-0000541A0000}"/>
    <cellStyle name="Labels - Style3 37 3 2" xfId="11906" xr:uid="{00000000-0005-0000-0000-0000551A0000}"/>
    <cellStyle name="Labels - Style3 37 4" xfId="4952" xr:uid="{00000000-0005-0000-0000-0000561A0000}"/>
    <cellStyle name="Labels - Style3 37 4 2" xfId="12263" xr:uid="{00000000-0005-0000-0000-0000571A0000}"/>
    <cellStyle name="Labels - Style3 37 5" xfId="7431" xr:uid="{00000000-0005-0000-0000-0000581A0000}"/>
    <cellStyle name="Labels - Style3 37 5 2" xfId="14739" xr:uid="{00000000-0005-0000-0000-0000591A0000}"/>
    <cellStyle name="Labels - Style3 37 6" xfId="7274" xr:uid="{00000000-0005-0000-0000-00005A1A0000}"/>
    <cellStyle name="Labels - Style3 37 6 2" xfId="14582" xr:uid="{00000000-0005-0000-0000-00005B1A0000}"/>
    <cellStyle name="Labels - Style3 37 7" xfId="7511" xr:uid="{00000000-0005-0000-0000-00005C1A0000}"/>
    <cellStyle name="Labels - Style3 37 7 2" xfId="14819" xr:uid="{00000000-0005-0000-0000-00005D1A0000}"/>
    <cellStyle name="Labels - Style3 37 8" xfId="6937" xr:uid="{00000000-0005-0000-0000-00005E1A0000}"/>
    <cellStyle name="Labels - Style3 37 8 2" xfId="14245" xr:uid="{00000000-0005-0000-0000-00005F1A0000}"/>
    <cellStyle name="Labels - Style3 37 9" xfId="10389" xr:uid="{00000000-0005-0000-0000-0000601A0000}"/>
    <cellStyle name="Labels - Style3 38" xfId="1562" xr:uid="{00000000-0005-0000-0000-0000611A0000}"/>
    <cellStyle name="Labels - Style3 38 2" xfId="4493" xr:uid="{00000000-0005-0000-0000-0000621A0000}"/>
    <cellStyle name="Labels - Style3 38 2 2" xfId="11804" xr:uid="{00000000-0005-0000-0000-0000631A0000}"/>
    <cellStyle name="Labels - Style3 38 3" xfId="4594" xr:uid="{00000000-0005-0000-0000-0000641A0000}"/>
    <cellStyle name="Labels - Style3 38 3 2" xfId="11905" xr:uid="{00000000-0005-0000-0000-0000651A0000}"/>
    <cellStyle name="Labels - Style3 38 4" xfId="4951" xr:uid="{00000000-0005-0000-0000-0000661A0000}"/>
    <cellStyle name="Labels - Style3 38 4 2" xfId="12262" xr:uid="{00000000-0005-0000-0000-0000671A0000}"/>
    <cellStyle name="Labels - Style3 38 5" xfId="7432" xr:uid="{00000000-0005-0000-0000-0000681A0000}"/>
    <cellStyle name="Labels - Style3 38 5 2" xfId="14740" xr:uid="{00000000-0005-0000-0000-0000691A0000}"/>
    <cellStyle name="Labels - Style3 38 6" xfId="7273" xr:uid="{00000000-0005-0000-0000-00006A1A0000}"/>
    <cellStyle name="Labels - Style3 38 6 2" xfId="14581" xr:uid="{00000000-0005-0000-0000-00006B1A0000}"/>
    <cellStyle name="Labels - Style3 38 7" xfId="7512" xr:uid="{00000000-0005-0000-0000-00006C1A0000}"/>
    <cellStyle name="Labels - Style3 38 7 2" xfId="14820" xr:uid="{00000000-0005-0000-0000-00006D1A0000}"/>
    <cellStyle name="Labels - Style3 38 8" xfId="9224" xr:uid="{00000000-0005-0000-0000-00006E1A0000}"/>
    <cellStyle name="Labels - Style3 38 8 2" xfId="16532" xr:uid="{00000000-0005-0000-0000-00006F1A0000}"/>
    <cellStyle name="Labels - Style3 38 9" xfId="10390" xr:uid="{00000000-0005-0000-0000-0000701A0000}"/>
    <cellStyle name="Labels - Style3 39" xfId="1563" xr:uid="{00000000-0005-0000-0000-0000711A0000}"/>
    <cellStyle name="Labels - Style3 39 2" xfId="4494" xr:uid="{00000000-0005-0000-0000-0000721A0000}"/>
    <cellStyle name="Labels - Style3 39 2 2" xfId="11805" xr:uid="{00000000-0005-0000-0000-0000731A0000}"/>
    <cellStyle name="Labels - Style3 39 3" xfId="4593" xr:uid="{00000000-0005-0000-0000-0000741A0000}"/>
    <cellStyle name="Labels - Style3 39 3 2" xfId="11904" xr:uid="{00000000-0005-0000-0000-0000751A0000}"/>
    <cellStyle name="Labels - Style3 39 4" xfId="6094" xr:uid="{00000000-0005-0000-0000-0000761A0000}"/>
    <cellStyle name="Labels - Style3 39 4 2" xfId="13402" xr:uid="{00000000-0005-0000-0000-0000771A0000}"/>
    <cellStyle name="Labels - Style3 39 5" xfId="7433" xr:uid="{00000000-0005-0000-0000-0000781A0000}"/>
    <cellStyle name="Labels - Style3 39 5 2" xfId="14741" xr:uid="{00000000-0005-0000-0000-0000791A0000}"/>
    <cellStyle name="Labels - Style3 39 6" xfId="7272" xr:uid="{00000000-0005-0000-0000-00007A1A0000}"/>
    <cellStyle name="Labels - Style3 39 6 2" xfId="14580" xr:uid="{00000000-0005-0000-0000-00007B1A0000}"/>
    <cellStyle name="Labels - Style3 39 7" xfId="7513" xr:uid="{00000000-0005-0000-0000-00007C1A0000}"/>
    <cellStyle name="Labels - Style3 39 7 2" xfId="14821" xr:uid="{00000000-0005-0000-0000-00007D1A0000}"/>
    <cellStyle name="Labels - Style3 39 8" xfId="6938" xr:uid="{00000000-0005-0000-0000-00007E1A0000}"/>
    <cellStyle name="Labels - Style3 39 8 2" xfId="14246" xr:uid="{00000000-0005-0000-0000-00007F1A0000}"/>
    <cellStyle name="Labels - Style3 39 9" xfId="10391" xr:uid="{00000000-0005-0000-0000-0000801A0000}"/>
    <cellStyle name="Labels - Style3 4" xfId="1564" xr:uid="{00000000-0005-0000-0000-0000811A0000}"/>
    <cellStyle name="Labels - Style3 4 2" xfId="4495" xr:uid="{00000000-0005-0000-0000-0000821A0000}"/>
    <cellStyle name="Labels - Style3 4 2 2" xfId="11806" xr:uid="{00000000-0005-0000-0000-0000831A0000}"/>
    <cellStyle name="Labels - Style3 4 3" xfId="4592" xr:uid="{00000000-0005-0000-0000-0000841A0000}"/>
    <cellStyle name="Labels - Style3 4 3 2" xfId="11903" xr:uid="{00000000-0005-0000-0000-0000851A0000}"/>
    <cellStyle name="Labels - Style3 4 4" xfId="5629" xr:uid="{00000000-0005-0000-0000-0000861A0000}"/>
    <cellStyle name="Labels - Style3 4 4 2" xfId="12937" xr:uid="{00000000-0005-0000-0000-0000871A0000}"/>
    <cellStyle name="Labels - Style3 4 5" xfId="7434" xr:uid="{00000000-0005-0000-0000-0000881A0000}"/>
    <cellStyle name="Labels - Style3 4 5 2" xfId="14742" xr:uid="{00000000-0005-0000-0000-0000891A0000}"/>
    <cellStyle name="Labels - Style3 4 6" xfId="7271" xr:uid="{00000000-0005-0000-0000-00008A1A0000}"/>
    <cellStyle name="Labels - Style3 4 6 2" xfId="14579" xr:uid="{00000000-0005-0000-0000-00008B1A0000}"/>
    <cellStyle name="Labels - Style3 4 7" xfId="8455" xr:uid="{00000000-0005-0000-0000-00008C1A0000}"/>
    <cellStyle name="Labels - Style3 4 7 2" xfId="15763" xr:uid="{00000000-0005-0000-0000-00008D1A0000}"/>
    <cellStyle name="Labels - Style3 4 8" xfId="6939" xr:uid="{00000000-0005-0000-0000-00008E1A0000}"/>
    <cellStyle name="Labels - Style3 4 8 2" xfId="14247" xr:uid="{00000000-0005-0000-0000-00008F1A0000}"/>
    <cellStyle name="Labels - Style3 4 9" xfId="10392" xr:uid="{00000000-0005-0000-0000-0000901A0000}"/>
    <cellStyle name="Labels - Style3 40" xfId="1565" xr:uid="{00000000-0005-0000-0000-0000911A0000}"/>
    <cellStyle name="Labels - Style3 40 2" xfId="4496" xr:uid="{00000000-0005-0000-0000-0000921A0000}"/>
    <cellStyle name="Labels - Style3 40 2 2" xfId="11807" xr:uid="{00000000-0005-0000-0000-0000931A0000}"/>
    <cellStyle name="Labels - Style3 40 3" xfId="4591" xr:uid="{00000000-0005-0000-0000-0000941A0000}"/>
    <cellStyle name="Labels - Style3 40 3 2" xfId="11902" xr:uid="{00000000-0005-0000-0000-0000951A0000}"/>
    <cellStyle name="Labels - Style3 40 4" xfId="4950" xr:uid="{00000000-0005-0000-0000-0000961A0000}"/>
    <cellStyle name="Labels - Style3 40 4 2" xfId="12261" xr:uid="{00000000-0005-0000-0000-0000971A0000}"/>
    <cellStyle name="Labels - Style3 40 5" xfId="7435" xr:uid="{00000000-0005-0000-0000-0000981A0000}"/>
    <cellStyle name="Labels - Style3 40 5 2" xfId="14743" xr:uid="{00000000-0005-0000-0000-0000991A0000}"/>
    <cellStyle name="Labels - Style3 40 6" xfId="7270" xr:uid="{00000000-0005-0000-0000-00009A1A0000}"/>
    <cellStyle name="Labels - Style3 40 6 2" xfId="14578" xr:uid="{00000000-0005-0000-0000-00009B1A0000}"/>
    <cellStyle name="Labels - Style3 40 7" xfId="9096" xr:uid="{00000000-0005-0000-0000-00009C1A0000}"/>
    <cellStyle name="Labels - Style3 40 7 2" xfId="16404" xr:uid="{00000000-0005-0000-0000-00009D1A0000}"/>
    <cellStyle name="Labels - Style3 40 8" xfId="9223" xr:uid="{00000000-0005-0000-0000-00009E1A0000}"/>
    <cellStyle name="Labels - Style3 40 8 2" xfId="16531" xr:uid="{00000000-0005-0000-0000-00009F1A0000}"/>
    <cellStyle name="Labels - Style3 40 9" xfId="10393" xr:uid="{00000000-0005-0000-0000-0000A01A0000}"/>
    <cellStyle name="Labels - Style3 41" xfId="1566" xr:uid="{00000000-0005-0000-0000-0000A11A0000}"/>
    <cellStyle name="Labels - Style3 41 2" xfId="4497" xr:uid="{00000000-0005-0000-0000-0000A21A0000}"/>
    <cellStyle name="Labels - Style3 41 2 2" xfId="11808" xr:uid="{00000000-0005-0000-0000-0000A31A0000}"/>
    <cellStyle name="Labels - Style3 41 3" xfId="4590" xr:uid="{00000000-0005-0000-0000-0000A41A0000}"/>
    <cellStyle name="Labels - Style3 41 3 2" xfId="11901" xr:uid="{00000000-0005-0000-0000-0000A51A0000}"/>
    <cellStyle name="Labels - Style3 41 4" xfId="4949" xr:uid="{00000000-0005-0000-0000-0000A61A0000}"/>
    <cellStyle name="Labels - Style3 41 4 2" xfId="12260" xr:uid="{00000000-0005-0000-0000-0000A71A0000}"/>
    <cellStyle name="Labels - Style3 41 5" xfId="7436" xr:uid="{00000000-0005-0000-0000-0000A81A0000}"/>
    <cellStyle name="Labels - Style3 41 5 2" xfId="14744" xr:uid="{00000000-0005-0000-0000-0000A91A0000}"/>
    <cellStyle name="Labels - Style3 41 6" xfId="7269" xr:uid="{00000000-0005-0000-0000-0000AA1A0000}"/>
    <cellStyle name="Labels - Style3 41 6 2" xfId="14577" xr:uid="{00000000-0005-0000-0000-0000AB1A0000}"/>
    <cellStyle name="Labels - Style3 41 7" xfId="9371" xr:uid="{00000000-0005-0000-0000-0000AC1A0000}"/>
    <cellStyle name="Labels - Style3 41 7 2" xfId="16679" xr:uid="{00000000-0005-0000-0000-0000AD1A0000}"/>
    <cellStyle name="Labels - Style3 41 8" xfId="8099" xr:uid="{00000000-0005-0000-0000-0000AE1A0000}"/>
    <cellStyle name="Labels - Style3 41 8 2" xfId="15407" xr:uid="{00000000-0005-0000-0000-0000AF1A0000}"/>
    <cellStyle name="Labels - Style3 41 9" xfId="10394" xr:uid="{00000000-0005-0000-0000-0000B01A0000}"/>
    <cellStyle name="Labels - Style3 42" xfId="1567" xr:uid="{00000000-0005-0000-0000-0000B11A0000}"/>
    <cellStyle name="Labels - Style3 42 2" xfId="4498" xr:uid="{00000000-0005-0000-0000-0000B21A0000}"/>
    <cellStyle name="Labels - Style3 42 2 2" xfId="11809" xr:uid="{00000000-0005-0000-0000-0000B31A0000}"/>
    <cellStyle name="Labels - Style3 42 3" xfId="4589" xr:uid="{00000000-0005-0000-0000-0000B41A0000}"/>
    <cellStyle name="Labels - Style3 42 3 2" xfId="11900" xr:uid="{00000000-0005-0000-0000-0000B51A0000}"/>
    <cellStyle name="Labels - Style3 42 4" xfId="5609" xr:uid="{00000000-0005-0000-0000-0000B61A0000}"/>
    <cellStyle name="Labels - Style3 42 4 2" xfId="12918" xr:uid="{00000000-0005-0000-0000-0000B71A0000}"/>
    <cellStyle name="Labels - Style3 42 5" xfId="7437" xr:uid="{00000000-0005-0000-0000-0000B81A0000}"/>
    <cellStyle name="Labels - Style3 42 5 2" xfId="14745" xr:uid="{00000000-0005-0000-0000-0000B91A0000}"/>
    <cellStyle name="Labels - Style3 42 6" xfId="7268" xr:uid="{00000000-0005-0000-0000-0000BA1A0000}"/>
    <cellStyle name="Labels - Style3 42 6 2" xfId="14576" xr:uid="{00000000-0005-0000-0000-0000BB1A0000}"/>
    <cellStyle name="Labels - Style3 42 7" xfId="7514" xr:uid="{00000000-0005-0000-0000-0000BC1A0000}"/>
    <cellStyle name="Labels - Style3 42 7 2" xfId="14822" xr:uid="{00000000-0005-0000-0000-0000BD1A0000}"/>
    <cellStyle name="Labels - Style3 42 8" xfId="9311" xr:uid="{00000000-0005-0000-0000-0000BE1A0000}"/>
    <cellStyle name="Labels - Style3 42 8 2" xfId="16619" xr:uid="{00000000-0005-0000-0000-0000BF1A0000}"/>
    <cellStyle name="Labels - Style3 42 9" xfId="10395" xr:uid="{00000000-0005-0000-0000-0000C01A0000}"/>
    <cellStyle name="Labels - Style3 43" xfId="1568" xr:uid="{00000000-0005-0000-0000-0000C11A0000}"/>
    <cellStyle name="Labels - Style3 43 2" xfId="4499" xr:uid="{00000000-0005-0000-0000-0000C21A0000}"/>
    <cellStyle name="Labels - Style3 43 2 2" xfId="11810" xr:uid="{00000000-0005-0000-0000-0000C31A0000}"/>
    <cellStyle name="Labels - Style3 43 3" xfId="4588" xr:uid="{00000000-0005-0000-0000-0000C41A0000}"/>
    <cellStyle name="Labels - Style3 43 3 2" xfId="11899" xr:uid="{00000000-0005-0000-0000-0000C51A0000}"/>
    <cellStyle name="Labels - Style3 43 4" xfId="4948" xr:uid="{00000000-0005-0000-0000-0000C61A0000}"/>
    <cellStyle name="Labels - Style3 43 4 2" xfId="12259" xr:uid="{00000000-0005-0000-0000-0000C71A0000}"/>
    <cellStyle name="Labels - Style3 43 5" xfId="7438" xr:uid="{00000000-0005-0000-0000-0000C81A0000}"/>
    <cellStyle name="Labels - Style3 43 5 2" xfId="14746" xr:uid="{00000000-0005-0000-0000-0000C91A0000}"/>
    <cellStyle name="Labels - Style3 43 6" xfId="7267" xr:uid="{00000000-0005-0000-0000-0000CA1A0000}"/>
    <cellStyle name="Labels - Style3 43 6 2" xfId="14575" xr:uid="{00000000-0005-0000-0000-0000CB1A0000}"/>
    <cellStyle name="Labels - Style3 43 7" xfId="7515" xr:uid="{00000000-0005-0000-0000-0000CC1A0000}"/>
    <cellStyle name="Labels - Style3 43 7 2" xfId="14823" xr:uid="{00000000-0005-0000-0000-0000CD1A0000}"/>
    <cellStyle name="Labels - Style3 43 8" xfId="6940" xr:uid="{00000000-0005-0000-0000-0000CE1A0000}"/>
    <cellStyle name="Labels - Style3 43 8 2" xfId="14248" xr:uid="{00000000-0005-0000-0000-0000CF1A0000}"/>
    <cellStyle name="Labels - Style3 43 9" xfId="10396" xr:uid="{00000000-0005-0000-0000-0000D01A0000}"/>
    <cellStyle name="Labels - Style3 44" xfId="1569" xr:uid="{00000000-0005-0000-0000-0000D11A0000}"/>
    <cellStyle name="Labels - Style3 44 2" xfId="4500" xr:uid="{00000000-0005-0000-0000-0000D21A0000}"/>
    <cellStyle name="Labels - Style3 44 2 2" xfId="11811" xr:uid="{00000000-0005-0000-0000-0000D31A0000}"/>
    <cellStyle name="Labels - Style3 44 3" xfId="4587" xr:uid="{00000000-0005-0000-0000-0000D41A0000}"/>
    <cellStyle name="Labels - Style3 44 3 2" xfId="11898" xr:uid="{00000000-0005-0000-0000-0000D51A0000}"/>
    <cellStyle name="Labels - Style3 44 4" xfId="4947" xr:uid="{00000000-0005-0000-0000-0000D61A0000}"/>
    <cellStyle name="Labels - Style3 44 4 2" xfId="12258" xr:uid="{00000000-0005-0000-0000-0000D71A0000}"/>
    <cellStyle name="Labels - Style3 44 5" xfId="7439" xr:uid="{00000000-0005-0000-0000-0000D81A0000}"/>
    <cellStyle name="Labels - Style3 44 5 2" xfId="14747" xr:uid="{00000000-0005-0000-0000-0000D91A0000}"/>
    <cellStyle name="Labels - Style3 44 6" xfId="7266" xr:uid="{00000000-0005-0000-0000-0000DA1A0000}"/>
    <cellStyle name="Labels - Style3 44 6 2" xfId="14574" xr:uid="{00000000-0005-0000-0000-0000DB1A0000}"/>
    <cellStyle name="Labels - Style3 44 7" xfId="9256" xr:uid="{00000000-0005-0000-0000-0000DC1A0000}"/>
    <cellStyle name="Labels - Style3 44 7 2" xfId="16564" xr:uid="{00000000-0005-0000-0000-0000DD1A0000}"/>
    <cellStyle name="Labels - Style3 44 8" xfId="9222" xr:uid="{00000000-0005-0000-0000-0000DE1A0000}"/>
    <cellStyle name="Labels - Style3 44 8 2" xfId="16530" xr:uid="{00000000-0005-0000-0000-0000DF1A0000}"/>
    <cellStyle name="Labels - Style3 44 9" xfId="10397" xr:uid="{00000000-0005-0000-0000-0000E01A0000}"/>
    <cellStyle name="Labels - Style3 45" xfId="1570" xr:uid="{00000000-0005-0000-0000-0000E11A0000}"/>
    <cellStyle name="Labels - Style3 45 2" xfId="4501" xr:uid="{00000000-0005-0000-0000-0000E21A0000}"/>
    <cellStyle name="Labels - Style3 45 2 2" xfId="11812" xr:uid="{00000000-0005-0000-0000-0000E31A0000}"/>
    <cellStyle name="Labels - Style3 45 3" xfId="4586" xr:uid="{00000000-0005-0000-0000-0000E41A0000}"/>
    <cellStyle name="Labels - Style3 45 3 2" xfId="11897" xr:uid="{00000000-0005-0000-0000-0000E51A0000}"/>
    <cellStyle name="Labels - Style3 45 4" xfId="5619" xr:uid="{00000000-0005-0000-0000-0000E61A0000}"/>
    <cellStyle name="Labels - Style3 45 4 2" xfId="12928" xr:uid="{00000000-0005-0000-0000-0000E71A0000}"/>
    <cellStyle name="Labels - Style3 45 5" xfId="7440" xr:uid="{00000000-0005-0000-0000-0000E81A0000}"/>
    <cellStyle name="Labels - Style3 45 5 2" xfId="14748" xr:uid="{00000000-0005-0000-0000-0000E91A0000}"/>
    <cellStyle name="Labels - Style3 45 6" xfId="7265" xr:uid="{00000000-0005-0000-0000-0000EA1A0000}"/>
    <cellStyle name="Labels - Style3 45 6 2" xfId="14573" xr:uid="{00000000-0005-0000-0000-0000EB1A0000}"/>
    <cellStyle name="Labels - Style3 45 7" xfId="7516" xr:uid="{00000000-0005-0000-0000-0000EC1A0000}"/>
    <cellStyle name="Labels - Style3 45 7 2" xfId="14824" xr:uid="{00000000-0005-0000-0000-0000ED1A0000}"/>
    <cellStyle name="Labels - Style3 45 8" xfId="6941" xr:uid="{00000000-0005-0000-0000-0000EE1A0000}"/>
    <cellStyle name="Labels - Style3 45 8 2" xfId="14249" xr:uid="{00000000-0005-0000-0000-0000EF1A0000}"/>
    <cellStyle name="Labels - Style3 45 9" xfId="10398" xr:uid="{00000000-0005-0000-0000-0000F01A0000}"/>
    <cellStyle name="Labels - Style3 46" xfId="1571" xr:uid="{00000000-0005-0000-0000-0000F11A0000}"/>
    <cellStyle name="Labels - Style3 46 2" xfId="4502" xr:uid="{00000000-0005-0000-0000-0000F21A0000}"/>
    <cellStyle name="Labels - Style3 46 2 2" xfId="11813" xr:uid="{00000000-0005-0000-0000-0000F31A0000}"/>
    <cellStyle name="Labels - Style3 46 3" xfId="4585" xr:uid="{00000000-0005-0000-0000-0000F41A0000}"/>
    <cellStyle name="Labels - Style3 46 3 2" xfId="11896" xr:uid="{00000000-0005-0000-0000-0000F51A0000}"/>
    <cellStyle name="Labels - Style3 46 4" xfId="4946" xr:uid="{00000000-0005-0000-0000-0000F61A0000}"/>
    <cellStyle name="Labels - Style3 46 4 2" xfId="12257" xr:uid="{00000000-0005-0000-0000-0000F71A0000}"/>
    <cellStyle name="Labels - Style3 46 5" xfId="7441" xr:uid="{00000000-0005-0000-0000-0000F81A0000}"/>
    <cellStyle name="Labels - Style3 46 5 2" xfId="14749" xr:uid="{00000000-0005-0000-0000-0000F91A0000}"/>
    <cellStyle name="Labels - Style3 46 6" xfId="7264" xr:uid="{00000000-0005-0000-0000-0000FA1A0000}"/>
    <cellStyle name="Labels - Style3 46 6 2" xfId="14572" xr:uid="{00000000-0005-0000-0000-0000FB1A0000}"/>
    <cellStyle name="Labels - Style3 46 7" xfId="9205" xr:uid="{00000000-0005-0000-0000-0000FC1A0000}"/>
    <cellStyle name="Labels - Style3 46 7 2" xfId="16513" xr:uid="{00000000-0005-0000-0000-0000FD1A0000}"/>
    <cellStyle name="Labels - Style3 46 8" xfId="9691" xr:uid="{00000000-0005-0000-0000-0000FE1A0000}"/>
    <cellStyle name="Labels - Style3 46 8 2" xfId="16999" xr:uid="{00000000-0005-0000-0000-0000FF1A0000}"/>
    <cellStyle name="Labels - Style3 46 9" xfId="10399" xr:uid="{00000000-0005-0000-0000-0000001B0000}"/>
    <cellStyle name="Labels - Style3 47" xfId="1572" xr:uid="{00000000-0005-0000-0000-0000011B0000}"/>
    <cellStyle name="Labels - Style3 47 2" xfId="4503" xr:uid="{00000000-0005-0000-0000-0000021B0000}"/>
    <cellStyle name="Labels - Style3 47 2 2" xfId="11814" xr:uid="{00000000-0005-0000-0000-0000031B0000}"/>
    <cellStyle name="Labels - Style3 47 3" xfId="4584" xr:uid="{00000000-0005-0000-0000-0000041B0000}"/>
    <cellStyle name="Labels - Style3 47 3 2" xfId="11895" xr:uid="{00000000-0005-0000-0000-0000051B0000}"/>
    <cellStyle name="Labels - Style3 47 4" xfId="4945" xr:uid="{00000000-0005-0000-0000-0000061B0000}"/>
    <cellStyle name="Labels - Style3 47 4 2" xfId="12256" xr:uid="{00000000-0005-0000-0000-0000071B0000}"/>
    <cellStyle name="Labels - Style3 47 5" xfId="7442" xr:uid="{00000000-0005-0000-0000-0000081B0000}"/>
    <cellStyle name="Labels - Style3 47 5 2" xfId="14750" xr:uid="{00000000-0005-0000-0000-0000091B0000}"/>
    <cellStyle name="Labels - Style3 47 6" xfId="7263" xr:uid="{00000000-0005-0000-0000-00000A1B0000}"/>
    <cellStyle name="Labels - Style3 47 6 2" xfId="14571" xr:uid="{00000000-0005-0000-0000-00000B1B0000}"/>
    <cellStyle name="Labels - Style3 47 7" xfId="7517" xr:uid="{00000000-0005-0000-0000-00000C1B0000}"/>
    <cellStyle name="Labels - Style3 47 7 2" xfId="14825" xr:uid="{00000000-0005-0000-0000-00000D1B0000}"/>
    <cellStyle name="Labels - Style3 47 8" xfId="8531" xr:uid="{00000000-0005-0000-0000-00000E1B0000}"/>
    <cellStyle name="Labels - Style3 47 8 2" xfId="15839" xr:uid="{00000000-0005-0000-0000-00000F1B0000}"/>
    <cellStyle name="Labels - Style3 47 9" xfId="10400" xr:uid="{00000000-0005-0000-0000-0000101B0000}"/>
    <cellStyle name="Labels - Style3 48" xfId="1573" xr:uid="{00000000-0005-0000-0000-0000111B0000}"/>
    <cellStyle name="Labels - Style3 48 2" xfId="4504" xr:uid="{00000000-0005-0000-0000-0000121B0000}"/>
    <cellStyle name="Labels - Style3 48 2 2" xfId="11815" xr:uid="{00000000-0005-0000-0000-0000131B0000}"/>
    <cellStyle name="Labels - Style3 48 3" xfId="4583" xr:uid="{00000000-0005-0000-0000-0000141B0000}"/>
    <cellStyle name="Labels - Style3 48 3 2" xfId="11894" xr:uid="{00000000-0005-0000-0000-0000151B0000}"/>
    <cellStyle name="Labels - Style3 48 4" xfId="5603" xr:uid="{00000000-0005-0000-0000-0000161B0000}"/>
    <cellStyle name="Labels - Style3 48 4 2" xfId="12912" xr:uid="{00000000-0005-0000-0000-0000171B0000}"/>
    <cellStyle name="Labels - Style3 48 5" xfId="7443" xr:uid="{00000000-0005-0000-0000-0000181B0000}"/>
    <cellStyle name="Labels - Style3 48 5 2" xfId="14751" xr:uid="{00000000-0005-0000-0000-0000191B0000}"/>
    <cellStyle name="Labels - Style3 48 6" xfId="7262" xr:uid="{00000000-0005-0000-0000-00001A1B0000}"/>
    <cellStyle name="Labels - Style3 48 6 2" xfId="14570" xr:uid="{00000000-0005-0000-0000-00001B1B0000}"/>
    <cellStyle name="Labels - Style3 48 7" xfId="8456" xr:uid="{00000000-0005-0000-0000-00001C1B0000}"/>
    <cellStyle name="Labels - Style3 48 7 2" xfId="15764" xr:uid="{00000000-0005-0000-0000-00001D1B0000}"/>
    <cellStyle name="Labels - Style3 48 8" xfId="6942" xr:uid="{00000000-0005-0000-0000-00001E1B0000}"/>
    <cellStyle name="Labels - Style3 48 8 2" xfId="14250" xr:uid="{00000000-0005-0000-0000-00001F1B0000}"/>
    <cellStyle name="Labels - Style3 48 9" xfId="10401" xr:uid="{00000000-0005-0000-0000-0000201B0000}"/>
    <cellStyle name="Labels - Style3 49" xfId="1574" xr:uid="{00000000-0005-0000-0000-0000211B0000}"/>
    <cellStyle name="Labels - Style3 49 2" xfId="4505" xr:uid="{00000000-0005-0000-0000-0000221B0000}"/>
    <cellStyle name="Labels - Style3 49 2 2" xfId="11816" xr:uid="{00000000-0005-0000-0000-0000231B0000}"/>
    <cellStyle name="Labels - Style3 49 3" xfId="4582" xr:uid="{00000000-0005-0000-0000-0000241B0000}"/>
    <cellStyle name="Labels - Style3 49 3 2" xfId="11893" xr:uid="{00000000-0005-0000-0000-0000251B0000}"/>
    <cellStyle name="Labels - Style3 49 4" xfId="4944" xr:uid="{00000000-0005-0000-0000-0000261B0000}"/>
    <cellStyle name="Labels - Style3 49 4 2" xfId="12255" xr:uid="{00000000-0005-0000-0000-0000271B0000}"/>
    <cellStyle name="Labels - Style3 49 5" xfId="7444" xr:uid="{00000000-0005-0000-0000-0000281B0000}"/>
    <cellStyle name="Labels - Style3 49 5 2" xfId="14752" xr:uid="{00000000-0005-0000-0000-0000291B0000}"/>
    <cellStyle name="Labels - Style3 49 6" xfId="7261" xr:uid="{00000000-0005-0000-0000-00002A1B0000}"/>
    <cellStyle name="Labels - Style3 49 6 2" xfId="14569" xr:uid="{00000000-0005-0000-0000-00002B1B0000}"/>
    <cellStyle name="Labels - Style3 49 7" xfId="9276" xr:uid="{00000000-0005-0000-0000-00002C1B0000}"/>
    <cellStyle name="Labels - Style3 49 7 2" xfId="16584" xr:uid="{00000000-0005-0000-0000-00002D1B0000}"/>
    <cellStyle name="Labels - Style3 49 8" xfId="9221" xr:uid="{00000000-0005-0000-0000-00002E1B0000}"/>
    <cellStyle name="Labels - Style3 49 8 2" xfId="16529" xr:uid="{00000000-0005-0000-0000-00002F1B0000}"/>
    <cellStyle name="Labels - Style3 49 9" xfId="10402" xr:uid="{00000000-0005-0000-0000-0000301B0000}"/>
    <cellStyle name="Labels - Style3 5" xfId="1575" xr:uid="{00000000-0005-0000-0000-0000311B0000}"/>
    <cellStyle name="Labels - Style3 5 2" xfId="4506" xr:uid="{00000000-0005-0000-0000-0000321B0000}"/>
    <cellStyle name="Labels - Style3 5 2 2" xfId="11817" xr:uid="{00000000-0005-0000-0000-0000331B0000}"/>
    <cellStyle name="Labels - Style3 5 3" xfId="4581" xr:uid="{00000000-0005-0000-0000-0000341B0000}"/>
    <cellStyle name="Labels - Style3 5 3 2" xfId="11892" xr:uid="{00000000-0005-0000-0000-0000351B0000}"/>
    <cellStyle name="Labels - Style3 5 4" xfId="4943" xr:uid="{00000000-0005-0000-0000-0000361B0000}"/>
    <cellStyle name="Labels - Style3 5 4 2" xfId="12254" xr:uid="{00000000-0005-0000-0000-0000371B0000}"/>
    <cellStyle name="Labels - Style3 5 5" xfId="7445" xr:uid="{00000000-0005-0000-0000-0000381B0000}"/>
    <cellStyle name="Labels - Style3 5 5 2" xfId="14753" xr:uid="{00000000-0005-0000-0000-0000391B0000}"/>
    <cellStyle name="Labels - Style3 5 6" xfId="7260" xr:uid="{00000000-0005-0000-0000-00003A1B0000}"/>
    <cellStyle name="Labels - Style3 5 6 2" xfId="14568" xr:uid="{00000000-0005-0000-0000-00003B1B0000}"/>
    <cellStyle name="Labels - Style3 5 7" xfId="8536" xr:uid="{00000000-0005-0000-0000-00003C1B0000}"/>
    <cellStyle name="Labels - Style3 5 7 2" xfId="15844" xr:uid="{00000000-0005-0000-0000-00003D1B0000}"/>
    <cellStyle name="Labels - Style3 5 8" xfId="9381" xr:uid="{00000000-0005-0000-0000-00003E1B0000}"/>
    <cellStyle name="Labels - Style3 5 8 2" xfId="16689" xr:uid="{00000000-0005-0000-0000-00003F1B0000}"/>
    <cellStyle name="Labels - Style3 5 9" xfId="10403" xr:uid="{00000000-0005-0000-0000-0000401B0000}"/>
    <cellStyle name="Labels - Style3 50" xfId="1576" xr:uid="{00000000-0005-0000-0000-0000411B0000}"/>
    <cellStyle name="Labels - Style3 50 2" xfId="4507" xr:uid="{00000000-0005-0000-0000-0000421B0000}"/>
    <cellStyle name="Labels - Style3 50 2 2" xfId="11818" xr:uid="{00000000-0005-0000-0000-0000431B0000}"/>
    <cellStyle name="Labels - Style3 50 3" xfId="4580" xr:uid="{00000000-0005-0000-0000-0000441B0000}"/>
    <cellStyle name="Labels - Style3 50 3 2" xfId="11891" xr:uid="{00000000-0005-0000-0000-0000451B0000}"/>
    <cellStyle name="Labels - Style3 50 4" xfId="5643" xr:uid="{00000000-0005-0000-0000-0000461B0000}"/>
    <cellStyle name="Labels - Style3 50 4 2" xfId="12951" xr:uid="{00000000-0005-0000-0000-0000471B0000}"/>
    <cellStyle name="Labels - Style3 50 5" xfId="7446" xr:uid="{00000000-0005-0000-0000-0000481B0000}"/>
    <cellStyle name="Labels - Style3 50 5 2" xfId="14754" xr:uid="{00000000-0005-0000-0000-0000491B0000}"/>
    <cellStyle name="Labels - Style3 50 6" xfId="7259" xr:uid="{00000000-0005-0000-0000-00004A1B0000}"/>
    <cellStyle name="Labels - Style3 50 6 2" xfId="14567" xr:uid="{00000000-0005-0000-0000-00004B1B0000}"/>
    <cellStyle name="Labels - Style3 50 7" xfId="8457" xr:uid="{00000000-0005-0000-0000-00004C1B0000}"/>
    <cellStyle name="Labels - Style3 50 7 2" xfId="15765" xr:uid="{00000000-0005-0000-0000-00004D1B0000}"/>
    <cellStyle name="Labels - Style3 50 8" xfId="6943" xr:uid="{00000000-0005-0000-0000-00004E1B0000}"/>
    <cellStyle name="Labels - Style3 50 8 2" xfId="14251" xr:uid="{00000000-0005-0000-0000-00004F1B0000}"/>
    <cellStyle name="Labels - Style3 50 9" xfId="10404" xr:uid="{00000000-0005-0000-0000-0000501B0000}"/>
    <cellStyle name="Labels - Style3 51" xfId="1577" xr:uid="{00000000-0005-0000-0000-0000511B0000}"/>
    <cellStyle name="Labels - Style3 51 2" xfId="4508" xr:uid="{00000000-0005-0000-0000-0000521B0000}"/>
    <cellStyle name="Labels - Style3 51 2 2" xfId="11819" xr:uid="{00000000-0005-0000-0000-0000531B0000}"/>
    <cellStyle name="Labels - Style3 51 3" xfId="4579" xr:uid="{00000000-0005-0000-0000-0000541B0000}"/>
    <cellStyle name="Labels - Style3 51 3 2" xfId="11890" xr:uid="{00000000-0005-0000-0000-0000551B0000}"/>
    <cellStyle name="Labels - Style3 51 4" xfId="4942" xr:uid="{00000000-0005-0000-0000-0000561B0000}"/>
    <cellStyle name="Labels - Style3 51 4 2" xfId="12253" xr:uid="{00000000-0005-0000-0000-0000571B0000}"/>
    <cellStyle name="Labels - Style3 51 5" xfId="7447" xr:uid="{00000000-0005-0000-0000-0000581B0000}"/>
    <cellStyle name="Labels - Style3 51 5 2" xfId="14755" xr:uid="{00000000-0005-0000-0000-0000591B0000}"/>
    <cellStyle name="Labels - Style3 51 6" xfId="7258" xr:uid="{00000000-0005-0000-0000-00005A1B0000}"/>
    <cellStyle name="Labels - Style3 51 6 2" xfId="14566" xr:uid="{00000000-0005-0000-0000-00005B1B0000}"/>
    <cellStyle name="Labels - Style3 51 7" xfId="7518" xr:uid="{00000000-0005-0000-0000-00005C1B0000}"/>
    <cellStyle name="Labels - Style3 51 7 2" xfId="14826" xr:uid="{00000000-0005-0000-0000-00005D1B0000}"/>
    <cellStyle name="Labels - Style3 51 8" xfId="9380" xr:uid="{00000000-0005-0000-0000-00005E1B0000}"/>
    <cellStyle name="Labels - Style3 51 8 2" xfId="16688" xr:uid="{00000000-0005-0000-0000-00005F1B0000}"/>
    <cellStyle name="Labels - Style3 51 9" xfId="10405" xr:uid="{00000000-0005-0000-0000-0000601B0000}"/>
    <cellStyle name="Labels - Style3 52" xfId="1578" xr:uid="{00000000-0005-0000-0000-0000611B0000}"/>
    <cellStyle name="Labels - Style3 52 2" xfId="4509" xr:uid="{00000000-0005-0000-0000-0000621B0000}"/>
    <cellStyle name="Labels - Style3 52 2 2" xfId="11820" xr:uid="{00000000-0005-0000-0000-0000631B0000}"/>
    <cellStyle name="Labels - Style3 52 3" xfId="4578" xr:uid="{00000000-0005-0000-0000-0000641B0000}"/>
    <cellStyle name="Labels - Style3 52 3 2" xfId="11889" xr:uid="{00000000-0005-0000-0000-0000651B0000}"/>
    <cellStyle name="Labels - Style3 52 4" xfId="5989" xr:uid="{00000000-0005-0000-0000-0000661B0000}"/>
    <cellStyle name="Labels - Style3 52 4 2" xfId="13297" xr:uid="{00000000-0005-0000-0000-0000671B0000}"/>
    <cellStyle name="Labels - Style3 52 5" xfId="7448" xr:uid="{00000000-0005-0000-0000-0000681B0000}"/>
    <cellStyle name="Labels - Style3 52 5 2" xfId="14756" xr:uid="{00000000-0005-0000-0000-0000691B0000}"/>
    <cellStyle name="Labels - Style3 52 6" xfId="7257" xr:uid="{00000000-0005-0000-0000-00006A1B0000}"/>
    <cellStyle name="Labels - Style3 52 6 2" xfId="14565" xr:uid="{00000000-0005-0000-0000-00006B1B0000}"/>
    <cellStyle name="Labels - Style3 52 7" xfId="7519" xr:uid="{00000000-0005-0000-0000-00006C1B0000}"/>
    <cellStyle name="Labels - Style3 52 7 2" xfId="14827" xr:uid="{00000000-0005-0000-0000-00006D1B0000}"/>
    <cellStyle name="Labels - Style3 52 8" xfId="6944" xr:uid="{00000000-0005-0000-0000-00006E1B0000}"/>
    <cellStyle name="Labels - Style3 52 8 2" xfId="14252" xr:uid="{00000000-0005-0000-0000-00006F1B0000}"/>
    <cellStyle name="Labels - Style3 52 9" xfId="10406" xr:uid="{00000000-0005-0000-0000-0000701B0000}"/>
    <cellStyle name="Labels - Style3 53" xfId="1579" xr:uid="{00000000-0005-0000-0000-0000711B0000}"/>
    <cellStyle name="Labels - Style3 53 2" xfId="4510" xr:uid="{00000000-0005-0000-0000-0000721B0000}"/>
    <cellStyle name="Labels - Style3 53 2 2" xfId="11821" xr:uid="{00000000-0005-0000-0000-0000731B0000}"/>
    <cellStyle name="Labels - Style3 53 3" xfId="4577" xr:uid="{00000000-0005-0000-0000-0000741B0000}"/>
    <cellStyle name="Labels - Style3 53 3 2" xfId="11888" xr:uid="{00000000-0005-0000-0000-0000751B0000}"/>
    <cellStyle name="Labels - Style3 53 4" xfId="4941" xr:uid="{00000000-0005-0000-0000-0000761B0000}"/>
    <cellStyle name="Labels - Style3 53 4 2" xfId="12252" xr:uid="{00000000-0005-0000-0000-0000771B0000}"/>
    <cellStyle name="Labels - Style3 53 5" xfId="7449" xr:uid="{00000000-0005-0000-0000-0000781B0000}"/>
    <cellStyle name="Labels - Style3 53 5 2" xfId="14757" xr:uid="{00000000-0005-0000-0000-0000791B0000}"/>
    <cellStyle name="Labels - Style3 53 6" xfId="7256" xr:uid="{00000000-0005-0000-0000-00007A1B0000}"/>
    <cellStyle name="Labels - Style3 53 6 2" xfId="14564" xr:uid="{00000000-0005-0000-0000-00007B1B0000}"/>
    <cellStyle name="Labels - Style3 53 7" xfId="8458" xr:uid="{00000000-0005-0000-0000-00007C1B0000}"/>
    <cellStyle name="Labels - Style3 53 7 2" xfId="15766" xr:uid="{00000000-0005-0000-0000-00007D1B0000}"/>
    <cellStyle name="Labels - Style3 53 8" xfId="9379" xr:uid="{00000000-0005-0000-0000-00007E1B0000}"/>
    <cellStyle name="Labels - Style3 53 8 2" xfId="16687" xr:uid="{00000000-0005-0000-0000-00007F1B0000}"/>
    <cellStyle name="Labels - Style3 53 9" xfId="10407" xr:uid="{00000000-0005-0000-0000-0000801B0000}"/>
    <cellStyle name="Labels - Style3 54" xfId="1580" xr:uid="{00000000-0005-0000-0000-0000811B0000}"/>
    <cellStyle name="Labels - Style3 54 2" xfId="4511" xr:uid="{00000000-0005-0000-0000-0000821B0000}"/>
    <cellStyle name="Labels - Style3 54 2 2" xfId="11822" xr:uid="{00000000-0005-0000-0000-0000831B0000}"/>
    <cellStyle name="Labels - Style3 54 3" xfId="4576" xr:uid="{00000000-0005-0000-0000-0000841B0000}"/>
    <cellStyle name="Labels - Style3 54 3 2" xfId="11887" xr:uid="{00000000-0005-0000-0000-0000851B0000}"/>
    <cellStyle name="Labels - Style3 54 4" xfId="5598" xr:uid="{00000000-0005-0000-0000-0000861B0000}"/>
    <cellStyle name="Labels - Style3 54 4 2" xfId="12907" xr:uid="{00000000-0005-0000-0000-0000871B0000}"/>
    <cellStyle name="Labels - Style3 54 5" xfId="7450" xr:uid="{00000000-0005-0000-0000-0000881B0000}"/>
    <cellStyle name="Labels - Style3 54 5 2" xfId="14758" xr:uid="{00000000-0005-0000-0000-0000891B0000}"/>
    <cellStyle name="Labels - Style3 54 6" xfId="7255" xr:uid="{00000000-0005-0000-0000-00008A1B0000}"/>
    <cellStyle name="Labels - Style3 54 6 2" xfId="14563" xr:uid="{00000000-0005-0000-0000-00008B1B0000}"/>
    <cellStyle name="Labels - Style3 54 7" xfId="7520" xr:uid="{00000000-0005-0000-0000-00008C1B0000}"/>
    <cellStyle name="Labels - Style3 54 7 2" xfId="14828" xr:uid="{00000000-0005-0000-0000-00008D1B0000}"/>
    <cellStyle name="Labels - Style3 54 8" xfId="9764" xr:uid="{00000000-0005-0000-0000-00008E1B0000}"/>
    <cellStyle name="Labels - Style3 54 8 2" xfId="17072" xr:uid="{00000000-0005-0000-0000-00008F1B0000}"/>
    <cellStyle name="Labels - Style3 54 9" xfId="10408" xr:uid="{00000000-0005-0000-0000-0000901B0000}"/>
    <cellStyle name="Labels - Style3 55" xfId="1581" xr:uid="{00000000-0005-0000-0000-0000911B0000}"/>
    <cellStyle name="Labels - Style3 55 2" xfId="4512" xr:uid="{00000000-0005-0000-0000-0000921B0000}"/>
    <cellStyle name="Labels - Style3 55 2 2" xfId="11823" xr:uid="{00000000-0005-0000-0000-0000931B0000}"/>
    <cellStyle name="Labels - Style3 55 3" xfId="4575" xr:uid="{00000000-0005-0000-0000-0000941B0000}"/>
    <cellStyle name="Labels - Style3 55 3 2" xfId="11886" xr:uid="{00000000-0005-0000-0000-0000951B0000}"/>
    <cellStyle name="Labels - Style3 55 4" xfId="4940" xr:uid="{00000000-0005-0000-0000-0000961B0000}"/>
    <cellStyle name="Labels - Style3 55 4 2" xfId="12251" xr:uid="{00000000-0005-0000-0000-0000971B0000}"/>
    <cellStyle name="Labels - Style3 55 5" xfId="7451" xr:uid="{00000000-0005-0000-0000-0000981B0000}"/>
    <cellStyle name="Labels - Style3 55 5 2" xfId="14759" xr:uid="{00000000-0005-0000-0000-0000991B0000}"/>
    <cellStyle name="Labels - Style3 55 6" xfId="7254" xr:uid="{00000000-0005-0000-0000-00009A1B0000}"/>
    <cellStyle name="Labels - Style3 55 6 2" xfId="14562" xr:uid="{00000000-0005-0000-0000-00009B1B0000}"/>
    <cellStyle name="Labels - Style3 55 7" xfId="7521" xr:uid="{00000000-0005-0000-0000-00009C1B0000}"/>
    <cellStyle name="Labels - Style3 55 7 2" xfId="14829" xr:uid="{00000000-0005-0000-0000-00009D1B0000}"/>
    <cellStyle name="Labels - Style3 55 8" xfId="8423" xr:uid="{00000000-0005-0000-0000-00009E1B0000}"/>
    <cellStyle name="Labels - Style3 55 8 2" xfId="15731" xr:uid="{00000000-0005-0000-0000-00009F1B0000}"/>
    <cellStyle name="Labels - Style3 55 9" xfId="10409" xr:uid="{00000000-0005-0000-0000-0000A01B0000}"/>
    <cellStyle name="Labels - Style3 56" xfId="1582" xr:uid="{00000000-0005-0000-0000-0000A11B0000}"/>
    <cellStyle name="Labels - Style3 56 2" xfId="4513" xr:uid="{00000000-0005-0000-0000-0000A21B0000}"/>
    <cellStyle name="Labels - Style3 56 2 2" xfId="11824" xr:uid="{00000000-0005-0000-0000-0000A31B0000}"/>
    <cellStyle name="Labels - Style3 56 3" xfId="4574" xr:uid="{00000000-0005-0000-0000-0000A41B0000}"/>
    <cellStyle name="Labels - Style3 56 3 2" xfId="11885" xr:uid="{00000000-0005-0000-0000-0000A51B0000}"/>
    <cellStyle name="Labels - Style3 56 4" xfId="4939" xr:uid="{00000000-0005-0000-0000-0000A61B0000}"/>
    <cellStyle name="Labels - Style3 56 4 2" xfId="12250" xr:uid="{00000000-0005-0000-0000-0000A71B0000}"/>
    <cellStyle name="Labels - Style3 56 5" xfId="7452" xr:uid="{00000000-0005-0000-0000-0000A81B0000}"/>
    <cellStyle name="Labels - Style3 56 5 2" xfId="14760" xr:uid="{00000000-0005-0000-0000-0000A91B0000}"/>
    <cellStyle name="Labels - Style3 56 6" xfId="7253" xr:uid="{00000000-0005-0000-0000-0000AA1B0000}"/>
    <cellStyle name="Labels - Style3 56 6 2" xfId="14561" xr:uid="{00000000-0005-0000-0000-0000AB1B0000}"/>
    <cellStyle name="Labels - Style3 56 7" xfId="8459" xr:uid="{00000000-0005-0000-0000-0000AC1B0000}"/>
    <cellStyle name="Labels - Style3 56 7 2" xfId="15767" xr:uid="{00000000-0005-0000-0000-0000AD1B0000}"/>
    <cellStyle name="Labels - Style3 56 8" xfId="9378" xr:uid="{00000000-0005-0000-0000-0000AE1B0000}"/>
    <cellStyle name="Labels - Style3 56 8 2" xfId="16686" xr:uid="{00000000-0005-0000-0000-0000AF1B0000}"/>
    <cellStyle name="Labels - Style3 56 9" xfId="10410" xr:uid="{00000000-0005-0000-0000-0000B01B0000}"/>
    <cellStyle name="Labels - Style3 57" xfId="1583" xr:uid="{00000000-0005-0000-0000-0000B11B0000}"/>
    <cellStyle name="Labels - Style3 57 2" xfId="4514" xr:uid="{00000000-0005-0000-0000-0000B21B0000}"/>
    <cellStyle name="Labels - Style3 57 2 2" xfId="11825" xr:uid="{00000000-0005-0000-0000-0000B31B0000}"/>
    <cellStyle name="Labels - Style3 57 3" xfId="4573" xr:uid="{00000000-0005-0000-0000-0000B41B0000}"/>
    <cellStyle name="Labels - Style3 57 3 2" xfId="11884" xr:uid="{00000000-0005-0000-0000-0000B51B0000}"/>
    <cellStyle name="Labels - Style3 57 4" xfId="5618" xr:uid="{00000000-0005-0000-0000-0000B61B0000}"/>
    <cellStyle name="Labels - Style3 57 4 2" xfId="12927" xr:uid="{00000000-0005-0000-0000-0000B71B0000}"/>
    <cellStyle name="Labels - Style3 57 5" xfId="7453" xr:uid="{00000000-0005-0000-0000-0000B81B0000}"/>
    <cellStyle name="Labels - Style3 57 5 2" xfId="14761" xr:uid="{00000000-0005-0000-0000-0000B91B0000}"/>
    <cellStyle name="Labels - Style3 57 6" xfId="7252" xr:uid="{00000000-0005-0000-0000-0000BA1B0000}"/>
    <cellStyle name="Labels - Style3 57 6 2" xfId="14560" xr:uid="{00000000-0005-0000-0000-0000BB1B0000}"/>
    <cellStyle name="Labels - Style3 57 7" xfId="7522" xr:uid="{00000000-0005-0000-0000-0000BC1B0000}"/>
    <cellStyle name="Labels - Style3 57 7 2" xfId="14830" xr:uid="{00000000-0005-0000-0000-0000BD1B0000}"/>
    <cellStyle name="Labels - Style3 57 8" xfId="9220" xr:uid="{00000000-0005-0000-0000-0000BE1B0000}"/>
    <cellStyle name="Labels - Style3 57 8 2" xfId="16528" xr:uid="{00000000-0005-0000-0000-0000BF1B0000}"/>
    <cellStyle name="Labels - Style3 57 9" xfId="10411" xr:uid="{00000000-0005-0000-0000-0000C01B0000}"/>
    <cellStyle name="Labels - Style3 58" xfId="1584" xr:uid="{00000000-0005-0000-0000-0000C11B0000}"/>
    <cellStyle name="Labels - Style3 58 2" xfId="4515" xr:uid="{00000000-0005-0000-0000-0000C21B0000}"/>
    <cellStyle name="Labels - Style3 58 2 2" xfId="11826" xr:uid="{00000000-0005-0000-0000-0000C31B0000}"/>
    <cellStyle name="Labels - Style3 58 3" xfId="4572" xr:uid="{00000000-0005-0000-0000-0000C41B0000}"/>
    <cellStyle name="Labels - Style3 58 3 2" xfId="11883" xr:uid="{00000000-0005-0000-0000-0000C51B0000}"/>
    <cellStyle name="Labels - Style3 58 4" xfId="4938" xr:uid="{00000000-0005-0000-0000-0000C61B0000}"/>
    <cellStyle name="Labels - Style3 58 4 2" xfId="12249" xr:uid="{00000000-0005-0000-0000-0000C71B0000}"/>
    <cellStyle name="Labels - Style3 58 5" xfId="7454" xr:uid="{00000000-0005-0000-0000-0000C81B0000}"/>
    <cellStyle name="Labels - Style3 58 5 2" xfId="14762" xr:uid="{00000000-0005-0000-0000-0000C91B0000}"/>
    <cellStyle name="Labels - Style3 58 6" xfId="7251" xr:uid="{00000000-0005-0000-0000-0000CA1B0000}"/>
    <cellStyle name="Labels - Style3 58 6 2" xfId="14559" xr:uid="{00000000-0005-0000-0000-0000CB1B0000}"/>
    <cellStyle name="Labels - Style3 58 7" xfId="7523" xr:uid="{00000000-0005-0000-0000-0000CC1B0000}"/>
    <cellStyle name="Labels - Style3 58 7 2" xfId="14831" xr:uid="{00000000-0005-0000-0000-0000CD1B0000}"/>
    <cellStyle name="Labels - Style3 58 8" xfId="9377" xr:uid="{00000000-0005-0000-0000-0000CE1B0000}"/>
    <cellStyle name="Labels - Style3 58 8 2" xfId="16685" xr:uid="{00000000-0005-0000-0000-0000CF1B0000}"/>
    <cellStyle name="Labels - Style3 58 9" xfId="10412" xr:uid="{00000000-0005-0000-0000-0000D01B0000}"/>
    <cellStyle name="Labels - Style3 59" xfId="1585" xr:uid="{00000000-0005-0000-0000-0000D11B0000}"/>
    <cellStyle name="Labels - Style3 59 2" xfId="4516" xr:uid="{00000000-0005-0000-0000-0000D21B0000}"/>
    <cellStyle name="Labels - Style3 59 2 2" xfId="11827" xr:uid="{00000000-0005-0000-0000-0000D31B0000}"/>
    <cellStyle name="Labels - Style3 59 3" xfId="4571" xr:uid="{00000000-0005-0000-0000-0000D41B0000}"/>
    <cellStyle name="Labels - Style3 59 3 2" xfId="11882" xr:uid="{00000000-0005-0000-0000-0000D51B0000}"/>
    <cellStyle name="Labels - Style3 59 4" xfId="4937" xr:uid="{00000000-0005-0000-0000-0000D61B0000}"/>
    <cellStyle name="Labels - Style3 59 4 2" xfId="12248" xr:uid="{00000000-0005-0000-0000-0000D71B0000}"/>
    <cellStyle name="Labels - Style3 59 5" xfId="7455" xr:uid="{00000000-0005-0000-0000-0000D81B0000}"/>
    <cellStyle name="Labels - Style3 59 5 2" xfId="14763" xr:uid="{00000000-0005-0000-0000-0000D91B0000}"/>
    <cellStyle name="Labels - Style3 59 6" xfId="7250" xr:uid="{00000000-0005-0000-0000-0000DA1B0000}"/>
    <cellStyle name="Labels - Style3 59 6 2" xfId="14558" xr:uid="{00000000-0005-0000-0000-0000DB1B0000}"/>
    <cellStyle name="Labels - Style3 59 7" xfId="8454" xr:uid="{00000000-0005-0000-0000-0000DC1B0000}"/>
    <cellStyle name="Labels - Style3 59 7 2" xfId="15762" xr:uid="{00000000-0005-0000-0000-0000DD1B0000}"/>
    <cellStyle name="Labels - Style3 59 8" xfId="6945" xr:uid="{00000000-0005-0000-0000-0000DE1B0000}"/>
    <cellStyle name="Labels - Style3 59 8 2" xfId="14253" xr:uid="{00000000-0005-0000-0000-0000DF1B0000}"/>
    <cellStyle name="Labels - Style3 59 9" xfId="10413" xr:uid="{00000000-0005-0000-0000-0000E01B0000}"/>
    <cellStyle name="Labels - Style3 6" xfId="1586" xr:uid="{00000000-0005-0000-0000-0000E11B0000}"/>
    <cellStyle name="Labels - Style3 6 2" xfId="4517" xr:uid="{00000000-0005-0000-0000-0000E21B0000}"/>
    <cellStyle name="Labels - Style3 6 2 2" xfId="11828" xr:uid="{00000000-0005-0000-0000-0000E31B0000}"/>
    <cellStyle name="Labels - Style3 6 3" xfId="4570" xr:uid="{00000000-0005-0000-0000-0000E41B0000}"/>
    <cellStyle name="Labels - Style3 6 3 2" xfId="11881" xr:uid="{00000000-0005-0000-0000-0000E51B0000}"/>
    <cellStyle name="Labels - Style3 6 4" xfId="5624" xr:uid="{00000000-0005-0000-0000-0000E61B0000}"/>
    <cellStyle name="Labels - Style3 6 4 2" xfId="12932" xr:uid="{00000000-0005-0000-0000-0000E71B0000}"/>
    <cellStyle name="Labels - Style3 6 5" xfId="7456" xr:uid="{00000000-0005-0000-0000-0000E81B0000}"/>
    <cellStyle name="Labels - Style3 6 5 2" xfId="14764" xr:uid="{00000000-0005-0000-0000-0000E91B0000}"/>
    <cellStyle name="Labels - Style3 6 6" xfId="7249" xr:uid="{00000000-0005-0000-0000-0000EA1B0000}"/>
    <cellStyle name="Labels - Style3 6 6 2" xfId="14557" xr:uid="{00000000-0005-0000-0000-0000EB1B0000}"/>
    <cellStyle name="Labels - Style3 6 7" xfId="7524" xr:uid="{00000000-0005-0000-0000-0000EC1B0000}"/>
    <cellStyle name="Labels - Style3 6 7 2" xfId="14832" xr:uid="{00000000-0005-0000-0000-0000ED1B0000}"/>
    <cellStyle name="Labels - Style3 6 8" xfId="8772" xr:uid="{00000000-0005-0000-0000-0000EE1B0000}"/>
    <cellStyle name="Labels - Style3 6 8 2" xfId="16080" xr:uid="{00000000-0005-0000-0000-0000EF1B0000}"/>
    <cellStyle name="Labels - Style3 6 9" xfId="10414" xr:uid="{00000000-0005-0000-0000-0000F01B0000}"/>
    <cellStyle name="Labels - Style3 60" xfId="1587" xr:uid="{00000000-0005-0000-0000-0000F11B0000}"/>
    <cellStyle name="Labels - Style3 60 2" xfId="4518" xr:uid="{00000000-0005-0000-0000-0000F21B0000}"/>
    <cellStyle name="Labels - Style3 60 2 2" xfId="11829" xr:uid="{00000000-0005-0000-0000-0000F31B0000}"/>
    <cellStyle name="Labels - Style3 60 3" xfId="4569" xr:uid="{00000000-0005-0000-0000-0000F41B0000}"/>
    <cellStyle name="Labels - Style3 60 3 2" xfId="11880" xr:uid="{00000000-0005-0000-0000-0000F51B0000}"/>
    <cellStyle name="Labels - Style3 60 4" xfId="6104" xr:uid="{00000000-0005-0000-0000-0000F61B0000}"/>
    <cellStyle name="Labels - Style3 60 4 2" xfId="13412" xr:uid="{00000000-0005-0000-0000-0000F71B0000}"/>
    <cellStyle name="Labels - Style3 60 5" xfId="7457" xr:uid="{00000000-0005-0000-0000-0000F81B0000}"/>
    <cellStyle name="Labels - Style3 60 5 2" xfId="14765" xr:uid="{00000000-0005-0000-0000-0000F91B0000}"/>
    <cellStyle name="Labels - Style3 60 6" xfId="8792" xr:uid="{00000000-0005-0000-0000-0000FA1B0000}"/>
    <cellStyle name="Labels - Style3 60 6 2" xfId="16100" xr:uid="{00000000-0005-0000-0000-0000FB1B0000}"/>
    <cellStyle name="Labels - Style3 60 7" xfId="7525" xr:uid="{00000000-0005-0000-0000-0000FC1B0000}"/>
    <cellStyle name="Labels - Style3 60 7 2" xfId="14833" xr:uid="{00000000-0005-0000-0000-0000FD1B0000}"/>
    <cellStyle name="Labels - Style3 60 8" xfId="6946" xr:uid="{00000000-0005-0000-0000-0000FE1B0000}"/>
    <cellStyle name="Labels - Style3 60 8 2" xfId="14254" xr:uid="{00000000-0005-0000-0000-0000FF1B0000}"/>
    <cellStyle name="Labels - Style3 60 9" xfId="10415" xr:uid="{00000000-0005-0000-0000-0000001C0000}"/>
    <cellStyle name="Labels - Style3 61" xfId="1588" xr:uid="{00000000-0005-0000-0000-0000011C0000}"/>
    <cellStyle name="Labels - Style3 61 2" xfId="4519" xr:uid="{00000000-0005-0000-0000-0000021C0000}"/>
    <cellStyle name="Labels - Style3 61 2 2" xfId="11830" xr:uid="{00000000-0005-0000-0000-0000031C0000}"/>
    <cellStyle name="Labels - Style3 61 3" xfId="4568" xr:uid="{00000000-0005-0000-0000-0000041C0000}"/>
    <cellStyle name="Labels - Style3 61 3 2" xfId="11879" xr:uid="{00000000-0005-0000-0000-0000051C0000}"/>
    <cellStyle name="Labels - Style3 61 4" xfId="4936" xr:uid="{00000000-0005-0000-0000-0000061C0000}"/>
    <cellStyle name="Labels - Style3 61 4 2" xfId="12247" xr:uid="{00000000-0005-0000-0000-0000071C0000}"/>
    <cellStyle name="Labels - Style3 61 5" xfId="7458" xr:uid="{00000000-0005-0000-0000-0000081C0000}"/>
    <cellStyle name="Labels - Style3 61 5 2" xfId="14766" xr:uid="{00000000-0005-0000-0000-0000091C0000}"/>
    <cellStyle name="Labels - Style3 61 6" xfId="7248" xr:uid="{00000000-0005-0000-0000-00000A1C0000}"/>
    <cellStyle name="Labels - Style3 61 6 2" xfId="14556" xr:uid="{00000000-0005-0000-0000-00000B1C0000}"/>
    <cellStyle name="Labels - Style3 61 7" xfId="8460" xr:uid="{00000000-0005-0000-0000-00000C1C0000}"/>
    <cellStyle name="Labels - Style3 61 7 2" xfId="15768" xr:uid="{00000000-0005-0000-0000-00000D1C0000}"/>
    <cellStyle name="Labels - Style3 61 8" xfId="6947" xr:uid="{00000000-0005-0000-0000-00000E1C0000}"/>
    <cellStyle name="Labels - Style3 61 8 2" xfId="14255" xr:uid="{00000000-0005-0000-0000-00000F1C0000}"/>
    <cellStyle name="Labels - Style3 61 9" xfId="10416" xr:uid="{00000000-0005-0000-0000-0000101C0000}"/>
    <cellStyle name="Labels - Style3 62" xfId="1589" xr:uid="{00000000-0005-0000-0000-0000111C0000}"/>
    <cellStyle name="Labels - Style3 62 2" xfId="4520" xr:uid="{00000000-0005-0000-0000-0000121C0000}"/>
    <cellStyle name="Labels - Style3 62 2 2" xfId="11831" xr:uid="{00000000-0005-0000-0000-0000131C0000}"/>
    <cellStyle name="Labels - Style3 62 3" xfId="4567" xr:uid="{00000000-0005-0000-0000-0000141C0000}"/>
    <cellStyle name="Labels - Style3 62 3 2" xfId="11878" xr:uid="{00000000-0005-0000-0000-0000151C0000}"/>
    <cellStyle name="Labels - Style3 62 4" xfId="4935" xr:uid="{00000000-0005-0000-0000-0000161C0000}"/>
    <cellStyle name="Labels - Style3 62 4 2" xfId="12246" xr:uid="{00000000-0005-0000-0000-0000171C0000}"/>
    <cellStyle name="Labels - Style3 62 5" xfId="7459" xr:uid="{00000000-0005-0000-0000-0000181C0000}"/>
    <cellStyle name="Labels - Style3 62 5 2" xfId="14767" xr:uid="{00000000-0005-0000-0000-0000191C0000}"/>
    <cellStyle name="Labels - Style3 62 6" xfId="7247" xr:uid="{00000000-0005-0000-0000-00001A1C0000}"/>
    <cellStyle name="Labels - Style3 62 6 2" xfId="14555" xr:uid="{00000000-0005-0000-0000-00001B1C0000}"/>
    <cellStyle name="Labels - Style3 62 7" xfId="7526" xr:uid="{00000000-0005-0000-0000-00001C1C0000}"/>
    <cellStyle name="Labels - Style3 62 7 2" xfId="14834" xr:uid="{00000000-0005-0000-0000-00001D1C0000}"/>
    <cellStyle name="Labels - Style3 62 8" xfId="6948" xr:uid="{00000000-0005-0000-0000-00001E1C0000}"/>
    <cellStyle name="Labels - Style3 62 8 2" xfId="14256" xr:uid="{00000000-0005-0000-0000-00001F1C0000}"/>
    <cellStyle name="Labels - Style3 62 9" xfId="10417" xr:uid="{00000000-0005-0000-0000-0000201C0000}"/>
    <cellStyle name="Labels - Style3 63" xfId="1590" xr:uid="{00000000-0005-0000-0000-0000211C0000}"/>
    <cellStyle name="Labels - Style3 63 2" xfId="4521" xr:uid="{00000000-0005-0000-0000-0000221C0000}"/>
    <cellStyle name="Labels - Style3 63 2 2" xfId="11832" xr:uid="{00000000-0005-0000-0000-0000231C0000}"/>
    <cellStyle name="Labels - Style3 63 3" xfId="4566" xr:uid="{00000000-0005-0000-0000-0000241C0000}"/>
    <cellStyle name="Labels - Style3 63 3 2" xfId="11877" xr:uid="{00000000-0005-0000-0000-0000251C0000}"/>
    <cellStyle name="Labels - Style3 63 4" xfId="5606" xr:uid="{00000000-0005-0000-0000-0000261C0000}"/>
    <cellStyle name="Labels - Style3 63 4 2" xfId="12915" xr:uid="{00000000-0005-0000-0000-0000271C0000}"/>
    <cellStyle name="Labels - Style3 63 5" xfId="7460" xr:uid="{00000000-0005-0000-0000-0000281C0000}"/>
    <cellStyle name="Labels - Style3 63 5 2" xfId="14768" xr:uid="{00000000-0005-0000-0000-0000291C0000}"/>
    <cellStyle name="Labels - Style3 63 6" xfId="7246" xr:uid="{00000000-0005-0000-0000-00002A1C0000}"/>
    <cellStyle name="Labels - Style3 63 6 2" xfId="14554" xr:uid="{00000000-0005-0000-0000-00002B1C0000}"/>
    <cellStyle name="Labels - Style3 63 7" xfId="7527" xr:uid="{00000000-0005-0000-0000-00002C1C0000}"/>
    <cellStyle name="Labels - Style3 63 7 2" xfId="14835" xr:uid="{00000000-0005-0000-0000-00002D1C0000}"/>
    <cellStyle name="Labels - Style3 63 8" xfId="6949" xr:uid="{00000000-0005-0000-0000-00002E1C0000}"/>
    <cellStyle name="Labels - Style3 63 8 2" xfId="14257" xr:uid="{00000000-0005-0000-0000-00002F1C0000}"/>
    <cellStyle name="Labels - Style3 63 9" xfId="10418" xr:uid="{00000000-0005-0000-0000-0000301C0000}"/>
    <cellStyle name="Labels - Style3 64" xfId="1591" xr:uid="{00000000-0005-0000-0000-0000311C0000}"/>
    <cellStyle name="Labels - Style3 64 2" xfId="4522" xr:uid="{00000000-0005-0000-0000-0000321C0000}"/>
    <cellStyle name="Labels - Style3 64 2 2" xfId="11833" xr:uid="{00000000-0005-0000-0000-0000331C0000}"/>
    <cellStyle name="Labels - Style3 64 3" xfId="4565" xr:uid="{00000000-0005-0000-0000-0000341C0000}"/>
    <cellStyle name="Labels - Style3 64 3 2" xfId="11876" xr:uid="{00000000-0005-0000-0000-0000351C0000}"/>
    <cellStyle name="Labels - Style3 64 4" xfId="4934" xr:uid="{00000000-0005-0000-0000-0000361C0000}"/>
    <cellStyle name="Labels - Style3 64 4 2" xfId="12245" xr:uid="{00000000-0005-0000-0000-0000371C0000}"/>
    <cellStyle name="Labels - Style3 64 5" xfId="7461" xr:uid="{00000000-0005-0000-0000-0000381C0000}"/>
    <cellStyle name="Labels - Style3 64 5 2" xfId="14769" xr:uid="{00000000-0005-0000-0000-0000391C0000}"/>
    <cellStyle name="Labels - Style3 64 6" xfId="7245" xr:uid="{00000000-0005-0000-0000-00003A1C0000}"/>
    <cellStyle name="Labels - Style3 64 6 2" xfId="14553" xr:uid="{00000000-0005-0000-0000-00003B1C0000}"/>
    <cellStyle name="Labels - Style3 64 7" xfId="7528" xr:uid="{00000000-0005-0000-0000-00003C1C0000}"/>
    <cellStyle name="Labels - Style3 64 7 2" xfId="14836" xr:uid="{00000000-0005-0000-0000-00003D1C0000}"/>
    <cellStyle name="Labels - Style3 64 8" xfId="9376" xr:uid="{00000000-0005-0000-0000-00003E1C0000}"/>
    <cellStyle name="Labels - Style3 64 8 2" xfId="16684" xr:uid="{00000000-0005-0000-0000-00003F1C0000}"/>
    <cellStyle name="Labels - Style3 64 9" xfId="10419" xr:uid="{00000000-0005-0000-0000-0000401C0000}"/>
    <cellStyle name="Labels - Style3 65" xfId="1592" xr:uid="{00000000-0005-0000-0000-0000411C0000}"/>
    <cellStyle name="Labels - Style3 65 2" xfId="4523" xr:uid="{00000000-0005-0000-0000-0000421C0000}"/>
    <cellStyle name="Labels - Style3 65 2 2" xfId="11834" xr:uid="{00000000-0005-0000-0000-0000431C0000}"/>
    <cellStyle name="Labels - Style3 65 3" xfId="4564" xr:uid="{00000000-0005-0000-0000-0000441C0000}"/>
    <cellStyle name="Labels - Style3 65 3 2" xfId="11875" xr:uid="{00000000-0005-0000-0000-0000451C0000}"/>
    <cellStyle name="Labels - Style3 65 4" xfId="4933" xr:uid="{00000000-0005-0000-0000-0000461C0000}"/>
    <cellStyle name="Labels - Style3 65 4 2" xfId="12244" xr:uid="{00000000-0005-0000-0000-0000471C0000}"/>
    <cellStyle name="Labels - Style3 65 5" xfId="7462" xr:uid="{00000000-0005-0000-0000-0000481C0000}"/>
    <cellStyle name="Labels - Style3 65 5 2" xfId="14770" xr:uid="{00000000-0005-0000-0000-0000491C0000}"/>
    <cellStyle name="Labels - Style3 65 6" xfId="7244" xr:uid="{00000000-0005-0000-0000-00004A1C0000}"/>
    <cellStyle name="Labels - Style3 65 6 2" xfId="14552" xr:uid="{00000000-0005-0000-0000-00004B1C0000}"/>
    <cellStyle name="Labels - Style3 65 7" xfId="7529" xr:uid="{00000000-0005-0000-0000-00004C1C0000}"/>
    <cellStyle name="Labels - Style3 65 7 2" xfId="14837" xr:uid="{00000000-0005-0000-0000-00004D1C0000}"/>
    <cellStyle name="Labels - Style3 65 8" xfId="6950" xr:uid="{00000000-0005-0000-0000-00004E1C0000}"/>
    <cellStyle name="Labels - Style3 65 8 2" xfId="14258" xr:uid="{00000000-0005-0000-0000-00004F1C0000}"/>
    <cellStyle name="Labels - Style3 65 9" xfId="10420" xr:uid="{00000000-0005-0000-0000-0000501C0000}"/>
    <cellStyle name="Labels - Style3 66" xfId="1593" xr:uid="{00000000-0005-0000-0000-0000511C0000}"/>
    <cellStyle name="Labels - Style3 66 2" xfId="4524" xr:uid="{00000000-0005-0000-0000-0000521C0000}"/>
    <cellStyle name="Labels - Style3 66 2 2" xfId="11835" xr:uid="{00000000-0005-0000-0000-0000531C0000}"/>
    <cellStyle name="Labels - Style3 66 3" xfId="4563" xr:uid="{00000000-0005-0000-0000-0000541C0000}"/>
    <cellStyle name="Labels - Style3 66 3 2" xfId="11874" xr:uid="{00000000-0005-0000-0000-0000551C0000}"/>
    <cellStyle name="Labels - Style3 66 4" xfId="5623" xr:uid="{00000000-0005-0000-0000-0000561C0000}"/>
    <cellStyle name="Labels - Style3 66 4 2" xfId="12931" xr:uid="{00000000-0005-0000-0000-0000571C0000}"/>
    <cellStyle name="Labels - Style3 66 5" xfId="7463" xr:uid="{00000000-0005-0000-0000-0000581C0000}"/>
    <cellStyle name="Labels - Style3 66 5 2" xfId="14771" xr:uid="{00000000-0005-0000-0000-0000591C0000}"/>
    <cellStyle name="Labels - Style3 66 6" xfId="7243" xr:uid="{00000000-0005-0000-0000-00005A1C0000}"/>
    <cellStyle name="Labels - Style3 66 6 2" xfId="14551" xr:uid="{00000000-0005-0000-0000-00005B1C0000}"/>
    <cellStyle name="Labels - Style3 66 7" xfId="9370" xr:uid="{00000000-0005-0000-0000-00005C1C0000}"/>
    <cellStyle name="Labels - Style3 66 7 2" xfId="16678" xr:uid="{00000000-0005-0000-0000-00005D1C0000}"/>
    <cellStyle name="Labels - Style3 66 8" xfId="9375" xr:uid="{00000000-0005-0000-0000-00005E1C0000}"/>
    <cellStyle name="Labels - Style3 66 8 2" xfId="16683" xr:uid="{00000000-0005-0000-0000-00005F1C0000}"/>
    <cellStyle name="Labels - Style3 66 9" xfId="10421" xr:uid="{00000000-0005-0000-0000-0000601C0000}"/>
    <cellStyle name="Labels - Style3 67" xfId="1594" xr:uid="{00000000-0005-0000-0000-0000611C0000}"/>
    <cellStyle name="Labels - Style3 67 2" xfId="4525" xr:uid="{00000000-0005-0000-0000-0000621C0000}"/>
    <cellStyle name="Labels - Style3 67 2 2" xfId="11836" xr:uid="{00000000-0005-0000-0000-0000631C0000}"/>
    <cellStyle name="Labels - Style3 67 3" xfId="4562" xr:uid="{00000000-0005-0000-0000-0000641C0000}"/>
    <cellStyle name="Labels - Style3 67 3 2" xfId="11873" xr:uid="{00000000-0005-0000-0000-0000651C0000}"/>
    <cellStyle name="Labels - Style3 67 4" xfId="4932" xr:uid="{00000000-0005-0000-0000-0000661C0000}"/>
    <cellStyle name="Labels - Style3 67 4 2" xfId="12243" xr:uid="{00000000-0005-0000-0000-0000671C0000}"/>
    <cellStyle name="Labels - Style3 67 5" xfId="7464" xr:uid="{00000000-0005-0000-0000-0000681C0000}"/>
    <cellStyle name="Labels - Style3 67 5 2" xfId="14772" xr:uid="{00000000-0005-0000-0000-0000691C0000}"/>
    <cellStyle name="Labels - Style3 67 6" xfId="7242" xr:uid="{00000000-0005-0000-0000-00006A1C0000}"/>
    <cellStyle name="Labels - Style3 67 6 2" xfId="14550" xr:uid="{00000000-0005-0000-0000-00006B1C0000}"/>
    <cellStyle name="Labels - Style3 67 7" xfId="7530" xr:uid="{00000000-0005-0000-0000-00006C1C0000}"/>
    <cellStyle name="Labels - Style3 67 7 2" xfId="14838" xr:uid="{00000000-0005-0000-0000-00006D1C0000}"/>
    <cellStyle name="Labels - Style3 67 8" xfId="6951" xr:uid="{00000000-0005-0000-0000-00006E1C0000}"/>
    <cellStyle name="Labels - Style3 67 8 2" xfId="14259" xr:uid="{00000000-0005-0000-0000-00006F1C0000}"/>
    <cellStyle name="Labels - Style3 67 9" xfId="10422" xr:uid="{00000000-0005-0000-0000-0000701C0000}"/>
    <cellStyle name="Labels - Style3 68" xfId="1595" xr:uid="{00000000-0005-0000-0000-0000711C0000}"/>
    <cellStyle name="Labels - Style3 68 2" xfId="4526" xr:uid="{00000000-0005-0000-0000-0000721C0000}"/>
    <cellStyle name="Labels - Style3 68 2 2" xfId="11837" xr:uid="{00000000-0005-0000-0000-0000731C0000}"/>
    <cellStyle name="Labels - Style3 68 3" xfId="4561" xr:uid="{00000000-0005-0000-0000-0000741C0000}"/>
    <cellStyle name="Labels - Style3 68 3 2" xfId="11872" xr:uid="{00000000-0005-0000-0000-0000751C0000}"/>
    <cellStyle name="Labels - Style3 68 4" xfId="4931" xr:uid="{00000000-0005-0000-0000-0000761C0000}"/>
    <cellStyle name="Labels - Style3 68 4 2" xfId="12242" xr:uid="{00000000-0005-0000-0000-0000771C0000}"/>
    <cellStyle name="Labels - Style3 68 5" xfId="7465" xr:uid="{00000000-0005-0000-0000-0000781C0000}"/>
    <cellStyle name="Labels - Style3 68 5 2" xfId="14773" xr:uid="{00000000-0005-0000-0000-0000791C0000}"/>
    <cellStyle name="Labels - Style3 68 6" xfId="7241" xr:uid="{00000000-0005-0000-0000-00007A1C0000}"/>
    <cellStyle name="Labels - Style3 68 6 2" xfId="14549" xr:uid="{00000000-0005-0000-0000-00007B1C0000}"/>
    <cellStyle name="Labels - Style3 68 7" xfId="7531" xr:uid="{00000000-0005-0000-0000-00007C1C0000}"/>
    <cellStyle name="Labels - Style3 68 7 2" xfId="14839" xr:uid="{00000000-0005-0000-0000-00007D1C0000}"/>
    <cellStyle name="Labels - Style3 68 8" xfId="9374" xr:uid="{00000000-0005-0000-0000-00007E1C0000}"/>
    <cellStyle name="Labels - Style3 68 8 2" xfId="16682" xr:uid="{00000000-0005-0000-0000-00007F1C0000}"/>
    <cellStyle name="Labels - Style3 68 9" xfId="10423" xr:uid="{00000000-0005-0000-0000-0000801C0000}"/>
    <cellStyle name="Labels - Style3 69" xfId="1596" xr:uid="{00000000-0005-0000-0000-0000811C0000}"/>
    <cellStyle name="Labels - Style3 69 2" xfId="4527" xr:uid="{00000000-0005-0000-0000-0000821C0000}"/>
    <cellStyle name="Labels - Style3 69 2 2" xfId="11838" xr:uid="{00000000-0005-0000-0000-0000831C0000}"/>
    <cellStyle name="Labels - Style3 69 3" xfId="4560" xr:uid="{00000000-0005-0000-0000-0000841C0000}"/>
    <cellStyle name="Labels - Style3 69 3 2" xfId="11871" xr:uid="{00000000-0005-0000-0000-0000851C0000}"/>
    <cellStyle name="Labels - Style3 69 4" xfId="5794" xr:uid="{00000000-0005-0000-0000-0000861C0000}"/>
    <cellStyle name="Labels - Style3 69 4 2" xfId="13102" xr:uid="{00000000-0005-0000-0000-0000871C0000}"/>
    <cellStyle name="Labels - Style3 69 5" xfId="7466" xr:uid="{00000000-0005-0000-0000-0000881C0000}"/>
    <cellStyle name="Labels - Style3 69 5 2" xfId="14774" xr:uid="{00000000-0005-0000-0000-0000891C0000}"/>
    <cellStyle name="Labels - Style3 69 6" xfId="7240" xr:uid="{00000000-0005-0000-0000-00008A1C0000}"/>
    <cellStyle name="Labels - Style3 69 6 2" xfId="14548" xr:uid="{00000000-0005-0000-0000-00008B1C0000}"/>
    <cellStyle name="Labels - Style3 69 7" xfId="7532" xr:uid="{00000000-0005-0000-0000-00008C1C0000}"/>
    <cellStyle name="Labels - Style3 69 7 2" xfId="14840" xr:uid="{00000000-0005-0000-0000-00008D1C0000}"/>
    <cellStyle name="Labels - Style3 69 8" xfId="6952" xr:uid="{00000000-0005-0000-0000-00008E1C0000}"/>
    <cellStyle name="Labels - Style3 69 8 2" xfId="14260" xr:uid="{00000000-0005-0000-0000-00008F1C0000}"/>
    <cellStyle name="Labels - Style3 69 9" xfId="10424" xr:uid="{00000000-0005-0000-0000-0000901C0000}"/>
    <cellStyle name="Labels - Style3 7" xfId="1597" xr:uid="{00000000-0005-0000-0000-0000911C0000}"/>
    <cellStyle name="Labels - Style3 7 2" xfId="4528" xr:uid="{00000000-0005-0000-0000-0000921C0000}"/>
    <cellStyle name="Labels - Style3 7 2 2" xfId="11839" xr:uid="{00000000-0005-0000-0000-0000931C0000}"/>
    <cellStyle name="Labels - Style3 7 3" xfId="4559" xr:uid="{00000000-0005-0000-0000-0000941C0000}"/>
    <cellStyle name="Labels - Style3 7 3 2" xfId="11870" xr:uid="{00000000-0005-0000-0000-0000951C0000}"/>
    <cellStyle name="Labels - Style3 7 4" xfId="5611" xr:uid="{00000000-0005-0000-0000-0000961C0000}"/>
    <cellStyle name="Labels - Style3 7 4 2" xfId="12920" xr:uid="{00000000-0005-0000-0000-0000971C0000}"/>
    <cellStyle name="Labels - Style3 7 5" xfId="7467" xr:uid="{00000000-0005-0000-0000-0000981C0000}"/>
    <cellStyle name="Labels - Style3 7 5 2" xfId="14775" xr:uid="{00000000-0005-0000-0000-0000991C0000}"/>
    <cellStyle name="Labels - Style3 7 6" xfId="7239" xr:uid="{00000000-0005-0000-0000-00009A1C0000}"/>
    <cellStyle name="Labels - Style3 7 6 2" xfId="14547" xr:uid="{00000000-0005-0000-0000-00009B1C0000}"/>
    <cellStyle name="Labels - Style3 7 7" xfId="7533" xr:uid="{00000000-0005-0000-0000-00009C1C0000}"/>
    <cellStyle name="Labels - Style3 7 7 2" xfId="14841" xr:uid="{00000000-0005-0000-0000-00009D1C0000}"/>
    <cellStyle name="Labels - Style3 7 8" xfId="6953" xr:uid="{00000000-0005-0000-0000-00009E1C0000}"/>
    <cellStyle name="Labels - Style3 7 8 2" xfId="14261" xr:uid="{00000000-0005-0000-0000-00009F1C0000}"/>
    <cellStyle name="Labels - Style3 7 9" xfId="10425" xr:uid="{00000000-0005-0000-0000-0000A01C0000}"/>
    <cellStyle name="Labels - Style3 70" xfId="1598" xr:uid="{00000000-0005-0000-0000-0000A11C0000}"/>
    <cellStyle name="Labels - Style3 70 2" xfId="4529" xr:uid="{00000000-0005-0000-0000-0000A21C0000}"/>
    <cellStyle name="Labels - Style3 70 2 2" xfId="11840" xr:uid="{00000000-0005-0000-0000-0000A31C0000}"/>
    <cellStyle name="Labels - Style3 70 3" xfId="4558" xr:uid="{00000000-0005-0000-0000-0000A41C0000}"/>
    <cellStyle name="Labels - Style3 70 3 2" xfId="11869" xr:uid="{00000000-0005-0000-0000-0000A51C0000}"/>
    <cellStyle name="Labels - Style3 70 4" xfId="4930" xr:uid="{00000000-0005-0000-0000-0000A61C0000}"/>
    <cellStyle name="Labels - Style3 70 4 2" xfId="12241" xr:uid="{00000000-0005-0000-0000-0000A71C0000}"/>
    <cellStyle name="Labels - Style3 70 5" xfId="7468" xr:uid="{00000000-0005-0000-0000-0000A81C0000}"/>
    <cellStyle name="Labels - Style3 70 5 2" xfId="14776" xr:uid="{00000000-0005-0000-0000-0000A91C0000}"/>
    <cellStyle name="Labels - Style3 70 6" xfId="7238" xr:uid="{00000000-0005-0000-0000-0000AA1C0000}"/>
    <cellStyle name="Labels - Style3 70 6 2" xfId="14546" xr:uid="{00000000-0005-0000-0000-0000AB1C0000}"/>
    <cellStyle name="Labels - Style3 70 7" xfId="7534" xr:uid="{00000000-0005-0000-0000-0000AC1C0000}"/>
    <cellStyle name="Labels - Style3 70 7 2" xfId="14842" xr:uid="{00000000-0005-0000-0000-0000AD1C0000}"/>
    <cellStyle name="Labels - Style3 70 8" xfId="6954" xr:uid="{00000000-0005-0000-0000-0000AE1C0000}"/>
    <cellStyle name="Labels - Style3 70 8 2" xfId="14262" xr:uid="{00000000-0005-0000-0000-0000AF1C0000}"/>
    <cellStyle name="Labels - Style3 70 9" xfId="10426" xr:uid="{00000000-0005-0000-0000-0000B01C0000}"/>
    <cellStyle name="Labels - Style3 71" xfId="1599" xr:uid="{00000000-0005-0000-0000-0000B11C0000}"/>
    <cellStyle name="Labels - Style3 71 2" xfId="4530" xr:uid="{00000000-0005-0000-0000-0000B21C0000}"/>
    <cellStyle name="Labels - Style3 71 2 2" xfId="11841" xr:uid="{00000000-0005-0000-0000-0000B31C0000}"/>
    <cellStyle name="Labels - Style3 71 3" xfId="4557" xr:uid="{00000000-0005-0000-0000-0000B41C0000}"/>
    <cellStyle name="Labels - Style3 71 3 2" xfId="11868" xr:uid="{00000000-0005-0000-0000-0000B51C0000}"/>
    <cellStyle name="Labels - Style3 71 4" xfId="4929" xr:uid="{00000000-0005-0000-0000-0000B61C0000}"/>
    <cellStyle name="Labels - Style3 71 4 2" xfId="12240" xr:uid="{00000000-0005-0000-0000-0000B71C0000}"/>
    <cellStyle name="Labels - Style3 71 5" xfId="7469" xr:uid="{00000000-0005-0000-0000-0000B81C0000}"/>
    <cellStyle name="Labels - Style3 71 5 2" xfId="14777" xr:uid="{00000000-0005-0000-0000-0000B91C0000}"/>
    <cellStyle name="Labels - Style3 71 6" xfId="7237" xr:uid="{00000000-0005-0000-0000-0000BA1C0000}"/>
    <cellStyle name="Labels - Style3 71 6 2" xfId="14545" xr:uid="{00000000-0005-0000-0000-0000BB1C0000}"/>
    <cellStyle name="Labels - Style3 71 7" xfId="7535" xr:uid="{00000000-0005-0000-0000-0000BC1C0000}"/>
    <cellStyle name="Labels - Style3 71 7 2" xfId="14843" xr:uid="{00000000-0005-0000-0000-0000BD1C0000}"/>
    <cellStyle name="Labels - Style3 71 8" xfId="9133" xr:uid="{00000000-0005-0000-0000-0000BE1C0000}"/>
    <cellStyle name="Labels - Style3 71 8 2" xfId="16441" xr:uid="{00000000-0005-0000-0000-0000BF1C0000}"/>
    <cellStyle name="Labels - Style3 71 9" xfId="10427" xr:uid="{00000000-0005-0000-0000-0000C01C0000}"/>
    <cellStyle name="Labels - Style3 72" xfId="1600" xr:uid="{00000000-0005-0000-0000-0000C11C0000}"/>
    <cellStyle name="Labels - Style3 72 2" xfId="4531" xr:uid="{00000000-0005-0000-0000-0000C21C0000}"/>
    <cellStyle name="Labels - Style3 72 2 2" xfId="11842" xr:uid="{00000000-0005-0000-0000-0000C31C0000}"/>
    <cellStyle name="Labels - Style3 72 3" xfId="3646" xr:uid="{00000000-0005-0000-0000-0000C41C0000}"/>
    <cellStyle name="Labels - Style3 72 3 2" xfId="10957" xr:uid="{00000000-0005-0000-0000-0000C51C0000}"/>
    <cellStyle name="Labels - Style3 72 4" xfId="5614" xr:uid="{00000000-0005-0000-0000-0000C61C0000}"/>
    <cellStyle name="Labels - Style3 72 4 2" xfId="12923" xr:uid="{00000000-0005-0000-0000-0000C71C0000}"/>
    <cellStyle name="Labels - Style3 72 5" xfId="7470" xr:uid="{00000000-0005-0000-0000-0000C81C0000}"/>
    <cellStyle name="Labels - Style3 72 5 2" xfId="14778" xr:uid="{00000000-0005-0000-0000-0000C91C0000}"/>
    <cellStyle name="Labels - Style3 72 6" xfId="7236" xr:uid="{00000000-0005-0000-0000-0000CA1C0000}"/>
    <cellStyle name="Labels - Style3 72 6 2" xfId="14544" xr:uid="{00000000-0005-0000-0000-0000CB1C0000}"/>
    <cellStyle name="Labels - Style3 72 7" xfId="8545" xr:uid="{00000000-0005-0000-0000-0000CC1C0000}"/>
    <cellStyle name="Labels - Style3 72 7 2" xfId="15853" xr:uid="{00000000-0005-0000-0000-0000CD1C0000}"/>
    <cellStyle name="Labels - Style3 72 8" xfId="6955" xr:uid="{00000000-0005-0000-0000-0000CE1C0000}"/>
    <cellStyle name="Labels - Style3 72 8 2" xfId="14263" xr:uid="{00000000-0005-0000-0000-0000CF1C0000}"/>
    <cellStyle name="Labels - Style3 72 9" xfId="10428" xr:uid="{00000000-0005-0000-0000-0000D01C0000}"/>
    <cellStyle name="Labels - Style3 73" xfId="1601" xr:uid="{00000000-0005-0000-0000-0000D11C0000}"/>
    <cellStyle name="Labels - Style3 73 2" xfId="4532" xr:uid="{00000000-0005-0000-0000-0000D21C0000}"/>
    <cellStyle name="Labels - Style3 73 2 2" xfId="11843" xr:uid="{00000000-0005-0000-0000-0000D31C0000}"/>
    <cellStyle name="Labels - Style3 73 3" xfId="5595" xr:uid="{00000000-0005-0000-0000-0000D41C0000}"/>
    <cellStyle name="Labels - Style3 73 3 2" xfId="12904" xr:uid="{00000000-0005-0000-0000-0000D51C0000}"/>
    <cellStyle name="Labels - Style3 73 4" xfId="4928" xr:uid="{00000000-0005-0000-0000-0000D61C0000}"/>
    <cellStyle name="Labels - Style3 73 4 2" xfId="12239" xr:uid="{00000000-0005-0000-0000-0000D71C0000}"/>
    <cellStyle name="Labels - Style3 73 5" xfId="7471" xr:uid="{00000000-0005-0000-0000-0000D81C0000}"/>
    <cellStyle name="Labels - Style3 73 5 2" xfId="14779" xr:uid="{00000000-0005-0000-0000-0000D91C0000}"/>
    <cellStyle name="Labels - Style3 73 6" xfId="7235" xr:uid="{00000000-0005-0000-0000-0000DA1C0000}"/>
    <cellStyle name="Labels - Style3 73 6 2" xfId="14543" xr:uid="{00000000-0005-0000-0000-0000DB1C0000}"/>
    <cellStyle name="Labels - Style3 73 7" xfId="9186" xr:uid="{00000000-0005-0000-0000-0000DC1C0000}"/>
    <cellStyle name="Labels - Style3 73 7 2" xfId="16494" xr:uid="{00000000-0005-0000-0000-0000DD1C0000}"/>
    <cellStyle name="Labels - Style3 73 8" xfId="6956" xr:uid="{00000000-0005-0000-0000-0000DE1C0000}"/>
    <cellStyle name="Labels - Style3 73 8 2" xfId="14264" xr:uid="{00000000-0005-0000-0000-0000DF1C0000}"/>
    <cellStyle name="Labels - Style3 73 9" xfId="10429" xr:uid="{00000000-0005-0000-0000-0000E01C0000}"/>
    <cellStyle name="Labels - Style3 74" xfId="1602" xr:uid="{00000000-0005-0000-0000-0000E11C0000}"/>
    <cellStyle name="Labels - Style3 74 2" xfId="4533" xr:uid="{00000000-0005-0000-0000-0000E21C0000}"/>
    <cellStyle name="Labels - Style3 74 2 2" xfId="11844" xr:uid="{00000000-0005-0000-0000-0000E31C0000}"/>
    <cellStyle name="Labels - Style3 74 3" xfId="4556" xr:uid="{00000000-0005-0000-0000-0000E41C0000}"/>
    <cellStyle name="Labels - Style3 74 3 2" xfId="11867" xr:uid="{00000000-0005-0000-0000-0000E51C0000}"/>
    <cellStyle name="Labels - Style3 74 4" xfId="4927" xr:uid="{00000000-0005-0000-0000-0000E61C0000}"/>
    <cellStyle name="Labels - Style3 74 4 2" xfId="12238" xr:uid="{00000000-0005-0000-0000-0000E71C0000}"/>
    <cellStyle name="Labels - Style3 74 5" xfId="7472" xr:uid="{00000000-0005-0000-0000-0000E81C0000}"/>
    <cellStyle name="Labels - Style3 74 5 2" xfId="14780" xr:uid="{00000000-0005-0000-0000-0000E91C0000}"/>
    <cellStyle name="Labels - Style3 74 6" xfId="7234" xr:uid="{00000000-0005-0000-0000-0000EA1C0000}"/>
    <cellStyle name="Labels - Style3 74 6 2" xfId="14542" xr:uid="{00000000-0005-0000-0000-0000EB1C0000}"/>
    <cellStyle name="Labels - Style3 74 7" xfId="7536" xr:uid="{00000000-0005-0000-0000-0000EC1C0000}"/>
    <cellStyle name="Labels - Style3 74 7 2" xfId="14844" xr:uid="{00000000-0005-0000-0000-0000ED1C0000}"/>
    <cellStyle name="Labels - Style3 74 8" xfId="9127" xr:uid="{00000000-0005-0000-0000-0000EE1C0000}"/>
    <cellStyle name="Labels - Style3 74 8 2" xfId="16435" xr:uid="{00000000-0005-0000-0000-0000EF1C0000}"/>
    <cellStyle name="Labels - Style3 74 9" xfId="10430" xr:uid="{00000000-0005-0000-0000-0000F01C0000}"/>
    <cellStyle name="Labels - Style3 75" xfId="1603" xr:uid="{00000000-0005-0000-0000-0000F11C0000}"/>
    <cellStyle name="Labels - Style3 75 2" xfId="4534" xr:uid="{00000000-0005-0000-0000-0000F21C0000}"/>
    <cellStyle name="Labels - Style3 75 2 2" xfId="11845" xr:uid="{00000000-0005-0000-0000-0000F31C0000}"/>
    <cellStyle name="Labels - Style3 75 3" xfId="5594" xr:uid="{00000000-0005-0000-0000-0000F41C0000}"/>
    <cellStyle name="Labels - Style3 75 3 2" xfId="12903" xr:uid="{00000000-0005-0000-0000-0000F51C0000}"/>
    <cellStyle name="Labels - Style3 75 4" xfId="4907" xr:uid="{00000000-0005-0000-0000-0000F61C0000}"/>
    <cellStyle name="Labels - Style3 75 4 2" xfId="12218" xr:uid="{00000000-0005-0000-0000-0000F71C0000}"/>
    <cellStyle name="Labels - Style3 75 5" xfId="7473" xr:uid="{00000000-0005-0000-0000-0000F81C0000}"/>
    <cellStyle name="Labels - Style3 75 5 2" xfId="14781" xr:uid="{00000000-0005-0000-0000-0000F91C0000}"/>
    <cellStyle name="Labels - Style3 75 6" xfId="7233" xr:uid="{00000000-0005-0000-0000-0000FA1C0000}"/>
    <cellStyle name="Labels - Style3 75 6 2" xfId="14541" xr:uid="{00000000-0005-0000-0000-0000FB1C0000}"/>
    <cellStyle name="Labels - Style3 75 7" xfId="7537" xr:uid="{00000000-0005-0000-0000-0000FC1C0000}"/>
    <cellStyle name="Labels - Style3 75 7 2" xfId="14845" xr:uid="{00000000-0005-0000-0000-0000FD1C0000}"/>
    <cellStyle name="Labels - Style3 75 8" xfId="6957" xr:uid="{00000000-0005-0000-0000-0000FE1C0000}"/>
    <cellStyle name="Labels - Style3 75 8 2" xfId="14265" xr:uid="{00000000-0005-0000-0000-0000FF1C0000}"/>
    <cellStyle name="Labels - Style3 75 9" xfId="10431" xr:uid="{00000000-0005-0000-0000-0000001D0000}"/>
    <cellStyle name="Labels - Style3 76" xfId="1604" xr:uid="{00000000-0005-0000-0000-0000011D0000}"/>
    <cellStyle name="Labels - Style3 76 2" xfId="4535" xr:uid="{00000000-0005-0000-0000-0000021D0000}"/>
    <cellStyle name="Labels - Style3 76 2 2" xfId="11846" xr:uid="{00000000-0005-0000-0000-0000031D0000}"/>
    <cellStyle name="Labels - Style3 76 3" xfId="4555" xr:uid="{00000000-0005-0000-0000-0000041D0000}"/>
    <cellStyle name="Labels - Style3 76 3 2" xfId="11866" xr:uid="{00000000-0005-0000-0000-0000051D0000}"/>
    <cellStyle name="Labels - Style3 76 4" xfId="4906" xr:uid="{00000000-0005-0000-0000-0000061D0000}"/>
    <cellStyle name="Labels - Style3 76 4 2" xfId="12217" xr:uid="{00000000-0005-0000-0000-0000071D0000}"/>
    <cellStyle name="Labels - Style3 76 5" xfId="7474" xr:uid="{00000000-0005-0000-0000-0000081D0000}"/>
    <cellStyle name="Labels - Style3 76 5 2" xfId="14782" xr:uid="{00000000-0005-0000-0000-0000091D0000}"/>
    <cellStyle name="Labels - Style3 76 6" xfId="7232" xr:uid="{00000000-0005-0000-0000-00000A1D0000}"/>
    <cellStyle name="Labels - Style3 76 6 2" xfId="14540" xr:uid="{00000000-0005-0000-0000-00000B1D0000}"/>
    <cellStyle name="Labels - Style3 76 7" xfId="8546" xr:uid="{00000000-0005-0000-0000-00000C1D0000}"/>
    <cellStyle name="Labels - Style3 76 7 2" xfId="15854" xr:uid="{00000000-0005-0000-0000-00000D1D0000}"/>
    <cellStyle name="Labels - Style3 76 8" xfId="9876" xr:uid="{00000000-0005-0000-0000-00000E1D0000}"/>
    <cellStyle name="Labels - Style3 76 8 2" xfId="17184" xr:uid="{00000000-0005-0000-0000-00000F1D0000}"/>
    <cellStyle name="Labels - Style3 76 9" xfId="10432" xr:uid="{00000000-0005-0000-0000-0000101D0000}"/>
    <cellStyle name="Labels - Style3 77" xfId="1605" xr:uid="{00000000-0005-0000-0000-0000111D0000}"/>
    <cellStyle name="Labels - Style3 77 2" xfId="4536" xr:uid="{00000000-0005-0000-0000-0000121D0000}"/>
    <cellStyle name="Labels - Style3 77 2 2" xfId="11847" xr:uid="{00000000-0005-0000-0000-0000131D0000}"/>
    <cellStyle name="Labels - Style3 77 3" xfId="5593" xr:uid="{00000000-0005-0000-0000-0000141D0000}"/>
    <cellStyle name="Labels - Style3 77 3 2" xfId="12902" xr:uid="{00000000-0005-0000-0000-0000151D0000}"/>
    <cellStyle name="Labels - Style3 77 4" xfId="4905" xr:uid="{00000000-0005-0000-0000-0000161D0000}"/>
    <cellStyle name="Labels - Style3 77 4 2" xfId="12216" xr:uid="{00000000-0005-0000-0000-0000171D0000}"/>
    <cellStyle name="Labels - Style3 77 5" xfId="7475" xr:uid="{00000000-0005-0000-0000-0000181D0000}"/>
    <cellStyle name="Labels - Style3 77 5 2" xfId="14783" xr:uid="{00000000-0005-0000-0000-0000191D0000}"/>
    <cellStyle name="Labels - Style3 77 6" xfId="7231" xr:uid="{00000000-0005-0000-0000-00001A1D0000}"/>
    <cellStyle name="Labels - Style3 77 6 2" xfId="14539" xr:uid="{00000000-0005-0000-0000-00001B1D0000}"/>
    <cellStyle name="Labels - Style3 77 7" xfId="7538" xr:uid="{00000000-0005-0000-0000-00001C1D0000}"/>
    <cellStyle name="Labels - Style3 77 7 2" xfId="14846" xr:uid="{00000000-0005-0000-0000-00001D1D0000}"/>
    <cellStyle name="Labels - Style3 77 8" xfId="6958" xr:uid="{00000000-0005-0000-0000-00001E1D0000}"/>
    <cellStyle name="Labels - Style3 77 8 2" xfId="14266" xr:uid="{00000000-0005-0000-0000-00001F1D0000}"/>
    <cellStyle name="Labels - Style3 77 9" xfId="10433" xr:uid="{00000000-0005-0000-0000-0000201D0000}"/>
    <cellStyle name="Labels - Style3 78" xfId="1606" xr:uid="{00000000-0005-0000-0000-0000211D0000}"/>
    <cellStyle name="Labels - Style3 78 2" xfId="4537" xr:uid="{00000000-0005-0000-0000-0000221D0000}"/>
    <cellStyle name="Labels - Style3 78 2 2" xfId="11848" xr:uid="{00000000-0005-0000-0000-0000231D0000}"/>
    <cellStyle name="Labels - Style3 78 3" xfId="4554" xr:uid="{00000000-0005-0000-0000-0000241D0000}"/>
    <cellStyle name="Labels - Style3 78 3 2" xfId="11865" xr:uid="{00000000-0005-0000-0000-0000251D0000}"/>
    <cellStyle name="Labels - Style3 78 4" xfId="4904" xr:uid="{00000000-0005-0000-0000-0000261D0000}"/>
    <cellStyle name="Labels - Style3 78 4 2" xfId="12215" xr:uid="{00000000-0005-0000-0000-0000271D0000}"/>
    <cellStyle name="Labels - Style3 78 5" xfId="7476" xr:uid="{00000000-0005-0000-0000-0000281D0000}"/>
    <cellStyle name="Labels - Style3 78 5 2" xfId="14784" xr:uid="{00000000-0005-0000-0000-0000291D0000}"/>
    <cellStyle name="Labels - Style3 78 6" xfId="7230" xr:uid="{00000000-0005-0000-0000-00002A1D0000}"/>
    <cellStyle name="Labels - Style3 78 6 2" xfId="14538" xr:uid="{00000000-0005-0000-0000-00002B1D0000}"/>
    <cellStyle name="Labels - Style3 78 7" xfId="9298" xr:uid="{00000000-0005-0000-0000-00002C1D0000}"/>
    <cellStyle name="Labels - Style3 78 7 2" xfId="16606" xr:uid="{00000000-0005-0000-0000-00002D1D0000}"/>
    <cellStyle name="Labels - Style3 78 8" xfId="9692" xr:uid="{00000000-0005-0000-0000-00002E1D0000}"/>
    <cellStyle name="Labels - Style3 78 8 2" xfId="17000" xr:uid="{00000000-0005-0000-0000-00002F1D0000}"/>
    <cellStyle name="Labels - Style3 78 9" xfId="10434" xr:uid="{00000000-0005-0000-0000-0000301D0000}"/>
    <cellStyle name="Labels - Style3 79" xfId="1607" xr:uid="{00000000-0005-0000-0000-0000311D0000}"/>
    <cellStyle name="Labels - Style3 79 2" xfId="4538" xr:uid="{00000000-0005-0000-0000-0000321D0000}"/>
    <cellStyle name="Labels - Style3 79 2 2" xfId="11849" xr:uid="{00000000-0005-0000-0000-0000331D0000}"/>
    <cellStyle name="Labels - Style3 79 3" xfId="5592" xr:uid="{00000000-0005-0000-0000-0000341D0000}"/>
    <cellStyle name="Labels - Style3 79 3 2" xfId="12901" xr:uid="{00000000-0005-0000-0000-0000351D0000}"/>
    <cellStyle name="Labels - Style3 79 4" xfId="4903" xr:uid="{00000000-0005-0000-0000-0000361D0000}"/>
    <cellStyle name="Labels - Style3 79 4 2" xfId="12214" xr:uid="{00000000-0005-0000-0000-0000371D0000}"/>
    <cellStyle name="Labels - Style3 79 5" xfId="7477" xr:uid="{00000000-0005-0000-0000-0000381D0000}"/>
    <cellStyle name="Labels - Style3 79 5 2" xfId="14785" xr:uid="{00000000-0005-0000-0000-0000391D0000}"/>
    <cellStyle name="Labels - Style3 79 6" xfId="7229" xr:uid="{00000000-0005-0000-0000-00003A1D0000}"/>
    <cellStyle name="Labels - Style3 79 6 2" xfId="14537" xr:uid="{00000000-0005-0000-0000-00003B1D0000}"/>
    <cellStyle name="Labels - Style3 79 7" xfId="7539" xr:uid="{00000000-0005-0000-0000-00003C1D0000}"/>
    <cellStyle name="Labels - Style3 79 7 2" xfId="14847" xr:uid="{00000000-0005-0000-0000-00003D1D0000}"/>
    <cellStyle name="Labels - Style3 79 8" xfId="9132" xr:uid="{00000000-0005-0000-0000-00003E1D0000}"/>
    <cellStyle name="Labels - Style3 79 8 2" xfId="16440" xr:uid="{00000000-0005-0000-0000-00003F1D0000}"/>
    <cellStyle name="Labels - Style3 79 9" xfId="10435" xr:uid="{00000000-0005-0000-0000-0000401D0000}"/>
    <cellStyle name="Labels - Style3 8" xfId="1608" xr:uid="{00000000-0005-0000-0000-0000411D0000}"/>
    <cellStyle name="Labels - Style3 8 2" xfId="4539" xr:uid="{00000000-0005-0000-0000-0000421D0000}"/>
    <cellStyle name="Labels - Style3 8 2 2" xfId="11850" xr:uid="{00000000-0005-0000-0000-0000431D0000}"/>
    <cellStyle name="Labels - Style3 8 3" xfId="4553" xr:uid="{00000000-0005-0000-0000-0000441D0000}"/>
    <cellStyle name="Labels - Style3 8 3 2" xfId="11864" xr:uid="{00000000-0005-0000-0000-0000451D0000}"/>
    <cellStyle name="Labels - Style3 8 4" xfId="6065" xr:uid="{00000000-0005-0000-0000-0000461D0000}"/>
    <cellStyle name="Labels - Style3 8 4 2" xfId="13373" xr:uid="{00000000-0005-0000-0000-0000471D0000}"/>
    <cellStyle name="Labels - Style3 8 5" xfId="7478" xr:uid="{00000000-0005-0000-0000-0000481D0000}"/>
    <cellStyle name="Labels - Style3 8 5 2" xfId="14786" xr:uid="{00000000-0005-0000-0000-0000491D0000}"/>
    <cellStyle name="Labels - Style3 8 6" xfId="7228" xr:uid="{00000000-0005-0000-0000-00004A1D0000}"/>
    <cellStyle name="Labels - Style3 8 6 2" xfId="14536" xr:uid="{00000000-0005-0000-0000-00004B1D0000}"/>
    <cellStyle name="Labels - Style3 8 7" xfId="8547" xr:uid="{00000000-0005-0000-0000-00004C1D0000}"/>
    <cellStyle name="Labels - Style3 8 7 2" xfId="15855" xr:uid="{00000000-0005-0000-0000-00004D1D0000}"/>
    <cellStyle name="Labels - Style3 8 8" xfId="6466" xr:uid="{00000000-0005-0000-0000-00004E1D0000}"/>
    <cellStyle name="Labels - Style3 8 8 2" xfId="13774" xr:uid="{00000000-0005-0000-0000-00004F1D0000}"/>
    <cellStyle name="Labels - Style3 8 9" xfId="10436" xr:uid="{00000000-0005-0000-0000-0000501D0000}"/>
    <cellStyle name="Labels - Style3 80" xfId="1609" xr:uid="{00000000-0005-0000-0000-0000511D0000}"/>
    <cellStyle name="Labels - Style3 80 2" xfId="4540" xr:uid="{00000000-0005-0000-0000-0000521D0000}"/>
    <cellStyle name="Labels - Style3 80 2 2" xfId="11851" xr:uid="{00000000-0005-0000-0000-0000531D0000}"/>
    <cellStyle name="Labels - Style3 80 3" xfId="5591" xr:uid="{00000000-0005-0000-0000-0000541D0000}"/>
    <cellStyle name="Labels - Style3 80 3 2" xfId="12900" xr:uid="{00000000-0005-0000-0000-0000551D0000}"/>
    <cellStyle name="Labels - Style3 80 4" xfId="4902" xr:uid="{00000000-0005-0000-0000-0000561D0000}"/>
    <cellStyle name="Labels - Style3 80 4 2" xfId="12213" xr:uid="{00000000-0005-0000-0000-0000571D0000}"/>
    <cellStyle name="Labels - Style3 80 5" xfId="7479" xr:uid="{00000000-0005-0000-0000-0000581D0000}"/>
    <cellStyle name="Labels - Style3 80 5 2" xfId="14787" xr:uid="{00000000-0005-0000-0000-0000591D0000}"/>
    <cellStyle name="Labels - Style3 80 6" xfId="7227" xr:uid="{00000000-0005-0000-0000-00005A1D0000}"/>
    <cellStyle name="Labels - Style3 80 6 2" xfId="14535" xr:uid="{00000000-0005-0000-0000-00005B1D0000}"/>
    <cellStyle name="Labels - Style3 80 7" xfId="7540" xr:uid="{00000000-0005-0000-0000-00005C1D0000}"/>
    <cellStyle name="Labels - Style3 80 7 2" xfId="14848" xr:uid="{00000000-0005-0000-0000-00005D1D0000}"/>
    <cellStyle name="Labels - Style3 80 8" xfId="7001" xr:uid="{00000000-0005-0000-0000-00005E1D0000}"/>
    <cellStyle name="Labels - Style3 80 8 2" xfId="14309" xr:uid="{00000000-0005-0000-0000-00005F1D0000}"/>
    <cellStyle name="Labels - Style3 80 9" xfId="10437" xr:uid="{00000000-0005-0000-0000-0000601D0000}"/>
    <cellStyle name="Labels - Style3 81" xfId="1610" xr:uid="{00000000-0005-0000-0000-0000611D0000}"/>
    <cellStyle name="Labels - Style3 81 2" xfId="4541" xr:uid="{00000000-0005-0000-0000-0000621D0000}"/>
    <cellStyle name="Labels - Style3 81 2 2" xfId="11852" xr:uid="{00000000-0005-0000-0000-0000631D0000}"/>
    <cellStyle name="Labels - Style3 81 3" xfId="4552" xr:uid="{00000000-0005-0000-0000-0000641D0000}"/>
    <cellStyle name="Labels - Style3 81 3 2" xfId="11863" xr:uid="{00000000-0005-0000-0000-0000651D0000}"/>
    <cellStyle name="Labels - Style3 81 4" xfId="4901" xr:uid="{00000000-0005-0000-0000-0000661D0000}"/>
    <cellStyle name="Labels - Style3 81 4 2" xfId="12212" xr:uid="{00000000-0005-0000-0000-0000671D0000}"/>
    <cellStyle name="Labels - Style3 81 5" xfId="7480" xr:uid="{00000000-0005-0000-0000-0000681D0000}"/>
    <cellStyle name="Labels - Style3 81 5 2" xfId="14788" xr:uid="{00000000-0005-0000-0000-0000691D0000}"/>
    <cellStyle name="Labels - Style3 81 6" xfId="7226" xr:uid="{00000000-0005-0000-0000-00006A1D0000}"/>
    <cellStyle name="Labels - Style3 81 6 2" xfId="14534" xr:uid="{00000000-0005-0000-0000-00006B1D0000}"/>
    <cellStyle name="Labels - Style3 81 7" xfId="7541" xr:uid="{00000000-0005-0000-0000-00006C1D0000}"/>
    <cellStyle name="Labels - Style3 81 7 2" xfId="14849" xr:uid="{00000000-0005-0000-0000-00006D1D0000}"/>
    <cellStyle name="Labels - Style3 81 8" xfId="7002" xr:uid="{00000000-0005-0000-0000-00006E1D0000}"/>
    <cellStyle name="Labels - Style3 81 8 2" xfId="14310" xr:uid="{00000000-0005-0000-0000-00006F1D0000}"/>
    <cellStyle name="Labels - Style3 81 9" xfId="10438" xr:uid="{00000000-0005-0000-0000-0000701D0000}"/>
    <cellStyle name="Labels - Style3 82" xfId="1611" xr:uid="{00000000-0005-0000-0000-0000711D0000}"/>
    <cellStyle name="Labels - Style3 82 2" xfId="4542" xr:uid="{00000000-0005-0000-0000-0000721D0000}"/>
    <cellStyle name="Labels - Style3 82 2 2" xfId="11853" xr:uid="{00000000-0005-0000-0000-0000731D0000}"/>
    <cellStyle name="Labels - Style3 82 3" xfId="5590" xr:uid="{00000000-0005-0000-0000-0000741D0000}"/>
    <cellStyle name="Labels - Style3 82 3 2" xfId="12899" xr:uid="{00000000-0005-0000-0000-0000751D0000}"/>
    <cellStyle name="Labels - Style3 82 4" xfId="6062" xr:uid="{00000000-0005-0000-0000-0000761D0000}"/>
    <cellStyle name="Labels - Style3 82 4 2" xfId="13370" xr:uid="{00000000-0005-0000-0000-0000771D0000}"/>
    <cellStyle name="Labels - Style3 82 5" xfId="7481" xr:uid="{00000000-0005-0000-0000-0000781D0000}"/>
    <cellStyle name="Labels - Style3 82 5 2" xfId="14789" xr:uid="{00000000-0005-0000-0000-0000791D0000}"/>
    <cellStyle name="Labels - Style3 82 6" xfId="7225" xr:uid="{00000000-0005-0000-0000-00007A1D0000}"/>
    <cellStyle name="Labels - Style3 82 6 2" xfId="14533" xr:uid="{00000000-0005-0000-0000-00007B1D0000}"/>
    <cellStyle name="Labels - Style3 82 7" xfId="9037" xr:uid="{00000000-0005-0000-0000-00007C1D0000}"/>
    <cellStyle name="Labels - Style3 82 7 2" xfId="16345" xr:uid="{00000000-0005-0000-0000-00007D1D0000}"/>
    <cellStyle name="Labels - Style3 82 8" xfId="8050" xr:uid="{00000000-0005-0000-0000-00007E1D0000}"/>
    <cellStyle name="Labels - Style3 82 8 2" xfId="15358" xr:uid="{00000000-0005-0000-0000-00007F1D0000}"/>
    <cellStyle name="Labels - Style3 82 9" xfId="10439" xr:uid="{00000000-0005-0000-0000-0000801D0000}"/>
    <cellStyle name="Labels - Style3 83" xfId="1612" xr:uid="{00000000-0005-0000-0000-0000811D0000}"/>
    <cellStyle name="Labels - Style3 83 2" xfId="4543" xr:uid="{00000000-0005-0000-0000-0000821D0000}"/>
    <cellStyle name="Labels - Style3 83 2 2" xfId="11854" xr:uid="{00000000-0005-0000-0000-0000831D0000}"/>
    <cellStyle name="Labels - Style3 83 3" xfId="4551" xr:uid="{00000000-0005-0000-0000-0000841D0000}"/>
    <cellStyle name="Labels - Style3 83 3 2" xfId="11862" xr:uid="{00000000-0005-0000-0000-0000851D0000}"/>
    <cellStyle name="Labels - Style3 83 4" xfId="4900" xr:uid="{00000000-0005-0000-0000-0000861D0000}"/>
    <cellStyle name="Labels - Style3 83 4 2" xfId="12211" xr:uid="{00000000-0005-0000-0000-0000871D0000}"/>
    <cellStyle name="Labels - Style3 83 5" xfId="7482" xr:uid="{00000000-0005-0000-0000-0000881D0000}"/>
    <cellStyle name="Labels - Style3 83 5 2" xfId="14790" xr:uid="{00000000-0005-0000-0000-0000891D0000}"/>
    <cellStyle name="Labels - Style3 83 6" xfId="7224" xr:uid="{00000000-0005-0000-0000-00008A1D0000}"/>
    <cellStyle name="Labels - Style3 83 6 2" xfId="14532" xr:uid="{00000000-0005-0000-0000-00008B1D0000}"/>
    <cellStyle name="Labels - Style3 83 7" xfId="8548" xr:uid="{00000000-0005-0000-0000-00008C1D0000}"/>
    <cellStyle name="Labels - Style3 83 7 2" xfId="15856" xr:uid="{00000000-0005-0000-0000-00008D1D0000}"/>
    <cellStyle name="Labels - Style3 83 8" xfId="7003" xr:uid="{00000000-0005-0000-0000-00008E1D0000}"/>
    <cellStyle name="Labels - Style3 83 8 2" xfId="14311" xr:uid="{00000000-0005-0000-0000-00008F1D0000}"/>
    <cellStyle name="Labels - Style3 83 9" xfId="10440" xr:uid="{00000000-0005-0000-0000-0000901D0000}"/>
    <cellStyle name="Labels - Style3 84" xfId="1613" xr:uid="{00000000-0005-0000-0000-0000911D0000}"/>
    <cellStyle name="Labels - Style3 84 2" xfId="4544" xr:uid="{00000000-0005-0000-0000-0000921D0000}"/>
    <cellStyle name="Labels - Style3 84 2 2" xfId="11855" xr:uid="{00000000-0005-0000-0000-0000931D0000}"/>
    <cellStyle name="Labels - Style3 84 3" xfId="5589" xr:uid="{00000000-0005-0000-0000-0000941D0000}"/>
    <cellStyle name="Labels - Style3 84 3 2" xfId="12898" xr:uid="{00000000-0005-0000-0000-0000951D0000}"/>
    <cellStyle name="Labels - Style3 84 4" xfId="4899" xr:uid="{00000000-0005-0000-0000-0000961D0000}"/>
    <cellStyle name="Labels - Style3 84 4 2" xfId="12210" xr:uid="{00000000-0005-0000-0000-0000971D0000}"/>
    <cellStyle name="Labels - Style3 84 5" xfId="7483" xr:uid="{00000000-0005-0000-0000-0000981D0000}"/>
    <cellStyle name="Labels - Style3 84 5 2" xfId="14791" xr:uid="{00000000-0005-0000-0000-0000991D0000}"/>
    <cellStyle name="Labels - Style3 84 6" xfId="7223" xr:uid="{00000000-0005-0000-0000-00009A1D0000}"/>
    <cellStyle name="Labels - Style3 84 6 2" xfId="14531" xr:uid="{00000000-0005-0000-0000-00009B1D0000}"/>
    <cellStyle name="Labels - Style3 84 7" xfId="8797" xr:uid="{00000000-0005-0000-0000-00009C1D0000}"/>
    <cellStyle name="Labels - Style3 84 7 2" xfId="16105" xr:uid="{00000000-0005-0000-0000-00009D1D0000}"/>
    <cellStyle name="Labels - Style3 84 8" xfId="7004" xr:uid="{00000000-0005-0000-0000-00009E1D0000}"/>
    <cellStyle name="Labels - Style3 84 8 2" xfId="14312" xr:uid="{00000000-0005-0000-0000-00009F1D0000}"/>
    <cellStyle name="Labels - Style3 84 9" xfId="10441" xr:uid="{00000000-0005-0000-0000-0000A01D0000}"/>
    <cellStyle name="Labels - Style3 85" xfId="1614" xr:uid="{00000000-0005-0000-0000-0000A11D0000}"/>
    <cellStyle name="Labels - Style3 85 2" xfId="4545" xr:uid="{00000000-0005-0000-0000-0000A21D0000}"/>
    <cellStyle name="Labels - Style3 85 2 2" xfId="11856" xr:uid="{00000000-0005-0000-0000-0000A31D0000}"/>
    <cellStyle name="Labels - Style3 85 3" xfId="4550" xr:uid="{00000000-0005-0000-0000-0000A41D0000}"/>
    <cellStyle name="Labels - Style3 85 3 2" xfId="11861" xr:uid="{00000000-0005-0000-0000-0000A51D0000}"/>
    <cellStyle name="Labels - Style3 85 4" xfId="6064" xr:uid="{00000000-0005-0000-0000-0000A61D0000}"/>
    <cellStyle name="Labels - Style3 85 4 2" xfId="13372" xr:uid="{00000000-0005-0000-0000-0000A71D0000}"/>
    <cellStyle name="Labels - Style3 85 5" xfId="7484" xr:uid="{00000000-0005-0000-0000-0000A81D0000}"/>
    <cellStyle name="Labels - Style3 85 5 2" xfId="14792" xr:uid="{00000000-0005-0000-0000-0000A91D0000}"/>
    <cellStyle name="Labels - Style3 85 6" xfId="8791" xr:uid="{00000000-0005-0000-0000-0000AA1D0000}"/>
    <cellStyle name="Labels - Style3 85 6 2" xfId="16099" xr:uid="{00000000-0005-0000-0000-0000AB1D0000}"/>
    <cellStyle name="Labels - Style3 85 7" xfId="7542" xr:uid="{00000000-0005-0000-0000-0000AC1D0000}"/>
    <cellStyle name="Labels - Style3 85 7 2" xfId="14850" xr:uid="{00000000-0005-0000-0000-0000AD1D0000}"/>
    <cellStyle name="Labels - Style3 85 8" xfId="6467" xr:uid="{00000000-0005-0000-0000-0000AE1D0000}"/>
    <cellStyle name="Labels - Style3 85 8 2" xfId="13775" xr:uid="{00000000-0005-0000-0000-0000AF1D0000}"/>
    <cellStyle name="Labels - Style3 85 9" xfId="10442" xr:uid="{00000000-0005-0000-0000-0000B01D0000}"/>
    <cellStyle name="Labels - Style3 86" xfId="1615" xr:uid="{00000000-0005-0000-0000-0000B11D0000}"/>
    <cellStyle name="Labels - Style3 86 2" xfId="4546" xr:uid="{00000000-0005-0000-0000-0000B21D0000}"/>
    <cellStyle name="Labels - Style3 86 2 2" xfId="11857" xr:uid="{00000000-0005-0000-0000-0000B31D0000}"/>
    <cellStyle name="Labels - Style3 86 3" xfId="5588" xr:uid="{00000000-0005-0000-0000-0000B41D0000}"/>
    <cellStyle name="Labels - Style3 86 3 2" xfId="12897" xr:uid="{00000000-0005-0000-0000-0000B51D0000}"/>
    <cellStyle name="Labels - Style3 86 4" xfId="6092" xr:uid="{00000000-0005-0000-0000-0000B61D0000}"/>
    <cellStyle name="Labels - Style3 86 4 2" xfId="13400" xr:uid="{00000000-0005-0000-0000-0000B71D0000}"/>
    <cellStyle name="Labels - Style3 86 5" xfId="7485" xr:uid="{00000000-0005-0000-0000-0000B81D0000}"/>
    <cellStyle name="Labels - Style3 86 5 2" xfId="14793" xr:uid="{00000000-0005-0000-0000-0000B91D0000}"/>
    <cellStyle name="Labels - Style3 86 6" xfId="7222" xr:uid="{00000000-0005-0000-0000-0000BA1D0000}"/>
    <cellStyle name="Labels - Style3 86 6 2" xfId="14530" xr:uid="{00000000-0005-0000-0000-0000BB1D0000}"/>
    <cellStyle name="Labels - Style3 86 7" xfId="8549" xr:uid="{00000000-0005-0000-0000-0000BC1D0000}"/>
    <cellStyle name="Labels - Style3 86 7 2" xfId="15857" xr:uid="{00000000-0005-0000-0000-0000BD1D0000}"/>
    <cellStyle name="Labels - Style3 86 8" xfId="7005" xr:uid="{00000000-0005-0000-0000-0000BE1D0000}"/>
    <cellStyle name="Labels - Style3 86 8 2" xfId="14313" xr:uid="{00000000-0005-0000-0000-0000BF1D0000}"/>
    <cellStyle name="Labels - Style3 86 9" xfId="10443" xr:uid="{00000000-0005-0000-0000-0000C01D0000}"/>
    <cellStyle name="Labels - Style3 87" xfId="1616" xr:uid="{00000000-0005-0000-0000-0000C11D0000}"/>
    <cellStyle name="Labels - Style3 87 2" xfId="4547" xr:uid="{00000000-0005-0000-0000-0000C21D0000}"/>
    <cellStyle name="Labels - Style3 87 2 2" xfId="11858" xr:uid="{00000000-0005-0000-0000-0000C31D0000}"/>
    <cellStyle name="Labels - Style3 87 3" xfId="4549" xr:uid="{00000000-0005-0000-0000-0000C41D0000}"/>
    <cellStyle name="Labels - Style3 87 3 2" xfId="11860" xr:uid="{00000000-0005-0000-0000-0000C51D0000}"/>
    <cellStyle name="Labels - Style3 87 4" xfId="4898" xr:uid="{00000000-0005-0000-0000-0000C61D0000}"/>
    <cellStyle name="Labels - Style3 87 4 2" xfId="12209" xr:uid="{00000000-0005-0000-0000-0000C71D0000}"/>
    <cellStyle name="Labels - Style3 87 5" xfId="7486" xr:uid="{00000000-0005-0000-0000-0000C81D0000}"/>
    <cellStyle name="Labels - Style3 87 5 2" xfId="14794" xr:uid="{00000000-0005-0000-0000-0000C91D0000}"/>
    <cellStyle name="Labels - Style3 87 6" xfId="7221" xr:uid="{00000000-0005-0000-0000-0000CA1D0000}"/>
    <cellStyle name="Labels - Style3 87 6 2" xfId="14529" xr:uid="{00000000-0005-0000-0000-0000CB1D0000}"/>
    <cellStyle name="Labels - Style3 87 7" xfId="7543" xr:uid="{00000000-0005-0000-0000-0000CC1D0000}"/>
    <cellStyle name="Labels - Style3 87 7 2" xfId="14851" xr:uid="{00000000-0005-0000-0000-0000CD1D0000}"/>
    <cellStyle name="Labels - Style3 87 8" xfId="7006" xr:uid="{00000000-0005-0000-0000-0000CE1D0000}"/>
    <cellStyle name="Labels - Style3 87 8 2" xfId="14314" xr:uid="{00000000-0005-0000-0000-0000CF1D0000}"/>
    <cellStyle name="Labels - Style3 87 9" xfId="10444" xr:uid="{00000000-0005-0000-0000-0000D01D0000}"/>
    <cellStyle name="Labels - Style3 88" xfId="4377" xr:uid="{00000000-0005-0000-0000-0000D11D0000}"/>
    <cellStyle name="Labels - Style3 88 2" xfId="11688" xr:uid="{00000000-0005-0000-0000-0000D21D0000}"/>
    <cellStyle name="Labels - Style3 89" xfId="4710" xr:uid="{00000000-0005-0000-0000-0000D31D0000}"/>
    <cellStyle name="Labels - Style3 89 2" xfId="12021" xr:uid="{00000000-0005-0000-0000-0000D41D0000}"/>
    <cellStyle name="Labels - Style3 9" xfId="1617" xr:uid="{00000000-0005-0000-0000-0000D51D0000}"/>
    <cellStyle name="Labels - Style3 9 2" xfId="4548" xr:uid="{00000000-0005-0000-0000-0000D61D0000}"/>
    <cellStyle name="Labels - Style3 9 2 2" xfId="11859" xr:uid="{00000000-0005-0000-0000-0000D71D0000}"/>
    <cellStyle name="Labels - Style3 9 3" xfId="5587" xr:uid="{00000000-0005-0000-0000-0000D81D0000}"/>
    <cellStyle name="Labels - Style3 9 3 2" xfId="12896" xr:uid="{00000000-0005-0000-0000-0000D91D0000}"/>
    <cellStyle name="Labels - Style3 9 4" xfId="6063" xr:uid="{00000000-0005-0000-0000-0000DA1D0000}"/>
    <cellStyle name="Labels - Style3 9 4 2" xfId="13371" xr:uid="{00000000-0005-0000-0000-0000DB1D0000}"/>
    <cellStyle name="Labels - Style3 9 5" xfId="7487" xr:uid="{00000000-0005-0000-0000-0000DC1D0000}"/>
    <cellStyle name="Labels - Style3 9 5 2" xfId="14795" xr:uid="{00000000-0005-0000-0000-0000DD1D0000}"/>
    <cellStyle name="Labels - Style3 9 6" xfId="7220" xr:uid="{00000000-0005-0000-0000-0000DE1D0000}"/>
    <cellStyle name="Labels - Style3 9 6 2" xfId="14528" xr:uid="{00000000-0005-0000-0000-0000DF1D0000}"/>
    <cellStyle name="Labels - Style3 9 7" xfId="7544" xr:uid="{00000000-0005-0000-0000-0000E01D0000}"/>
    <cellStyle name="Labels - Style3 9 7 2" xfId="14852" xr:uid="{00000000-0005-0000-0000-0000E11D0000}"/>
    <cellStyle name="Labels - Style3 9 8" xfId="6468" xr:uid="{00000000-0005-0000-0000-0000E21D0000}"/>
    <cellStyle name="Labels - Style3 9 8 2" xfId="13776" xr:uid="{00000000-0005-0000-0000-0000E31D0000}"/>
    <cellStyle name="Labels - Style3 9 9" xfId="10445" xr:uid="{00000000-0005-0000-0000-0000E41D0000}"/>
    <cellStyle name="Labels - Style3 90" xfId="5014" xr:uid="{00000000-0005-0000-0000-0000E51D0000}"/>
    <cellStyle name="Labels - Style3 90 2" xfId="12325" xr:uid="{00000000-0005-0000-0000-0000E61D0000}"/>
    <cellStyle name="Labels - Style3 91" xfId="7316" xr:uid="{00000000-0005-0000-0000-0000E71D0000}"/>
    <cellStyle name="Labels - Style3 91 2" xfId="14624" xr:uid="{00000000-0005-0000-0000-0000E81D0000}"/>
    <cellStyle name="Labels - Style3 92" xfId="7491" xr:uid="{00000000-0005-0000-0000-0000E91D0000}"/>
    <cellStyle name="Labels - Style3 92 2" xfId="14799" xr:uid="{00000000-0005-0000-0000-0000EA1D0000}"/>
    <cellStyle name="Labels - Style3 93" xfId="7195" xr:uid="{00000000-0005-0000-0000-0000EB1D0000}"/>
    <cellStyle name="Labels - Style3 93 2" xfId="14503" xr:uid="{00000000-0005-0000-0000-0000EC1D0000}"/>
    <cellStyle name="Labels - Style3 94" xfId="9163" xr:uid="{00000000-0005-0000-0000-0000ED1D0000}"/>
    <cellStyle name="Labels - Style3 94 2" xfId="16471" xr:uid="{00000000-0005-0000-0000-0000EE1D0000}"/>
    <cellStyle name="Labels - Style3 95" xfId="10274" xr:uid="{00000000-0005-0000-0000-0000EF1D0000}"/>
    <cellStyle name="Linked Cell 10" xfId="1618" xr:uid="{00000000-0005-0000-0000-0000F01D0000}"/>
    <cellStyle name="Linked Cell 11" xfId="1619" xr:uid="{00000000-0005-0000-0000-0000F11D0000}"/>
    <cellStyle name="Linked Cell 12" xfId="1620" xr:uid="{00000000-0005-0000-0000-0000F21D0000}"/>
    <cellStyle name="Linked Cell 13" xfId="1621" xr:uid="{00000000-0005-0000-0000-0000F31D0000}"/>
    <cellStyle name="Linked Cell 14" xfId="1622" xr:uid="{00000000-0005-0000-0000-0000F41D0000}"/>
    <cellStyle name="Linked Cell 15" xfId="1623" xr:uid="{00000000-0005-0000-0000-0000F51D0000}"/>
    <cellStyle name="Linked Cell 16" xfId="1624" xr:uid="{00000000-0005-0000-0000-0000F61D0000}"/>
    <cellStyle name="Linked Cell 17" xfId="1625" xr:uid="{00000000-0005-0000-0000-0000F71D0000}"/>
    <cellStyle name="Linked Cell 18" xfId="1626" xr:uid="{00000000-0005-0000-0000-0000F81D0000}"/>
    <cellStyle name="Linked Cell 19" xfId="1627" xr:uid="{00000000-0005-0000-0000-0000F91D0000}"/>
    <cellStyle name="Linked Cell 2" xfId="53" xr:uid="{00000000-0005-0000-0000-0000FA1D0000}"/>
    <cellStyle name="Linked Cell 2 2" xfId="3547" xr:uid="{00000000-0005-0000-0000-0000FB1D0000}"/>
    <cellStyle name="Linked Cell 2 3" xfId="1628" xr:uid="{00000000-0005-0000-0000-0000FC1D0000}"/>
    <cellStyle name="Linked Cell 20" xfId="1629" xr:uid="{00000000-0005-0000-0000-0000FD1D0000}"/>
    <cellStyle name="Linked Cell 21" xfId="1630" xr:uid="{00000000-0005-0000-0000-0000FE1D0000}"/>
    <cellStyle name="Linked Cell 22" xfId="1631" xr:uid="{00000000-0005-0000-0000-0000FF1D0000}"/>
    <cellStyle name="Linked Cell 23" xfId="1632" xr:uid="{00000000-0005-0000-0000-0000001E0000}"/>
    <cellStyle name="Linked Cell 24" xfId="1633" xr:uid="{00000000-0005-0000-0000-0000011E0000}"/>
    <cellStyle name="Linked Cell 25" xfId="1634" xr:uid="{00000000-0005-0000-0000-0000021E0000}"/>
    <cellStyle name="Linked Cell 26" xfId="1635" xr:uid="{00000000-0005-0000-0000-0000031E0000}"/>
    <cellStyle name="Linked Cell 3" xfId="1636" xr:uid="{00000000-0005-0000-0000-0000041E0000}"/>
    <cellStyle name="Linked Cell 3 2" xfId="1637" xr:uid="{00000000-0005-0000-0000-0000051E0000}"/>
    <cellStyle name="Linked Cell 4" xfId="1638" xr:uid="{00000000-0005-0000-0000-0000061E0000}"/>
    <cellStyle name="Linked Cell 5" xfId="1639" xr:uid="{00000000-0005-0000-0000-0000071E0000}"/>
    <cellStyle name="Linked Cell 6" xfId="1640" xr:uid="{00000000-0005-0000-0000-0000081E0000}"/>
    <cellStyle name="Linked Cell 7" xfId="1641" xr:uid="{00000000-0005-0000-0000-0000091E0000}"/>
    <cellStyle name="Linked Cell 8" xfId="1642" xr:uid="{00000000-0005-0000-0000-00000A1E0000}"/>
    <cellStyle name="Linked Cell 9" xfId="1643" xr:uid="{00000000-0005-0000-0000-00000B1E0000}"/>
    <cellStyle name="Mo-yr." xfId="1644" xr:uid="{00000000-0005-0000-0000-00000C1E0000}"/>
    <cellStyle name="Neutral 10" xfId="1645" xr:uid="{00000000-0005-0000-0000-00000D1E0000}"/>
    <cellStyle name="Neutral 11" xfId="1646" xr:uid="{00000000-0005-0000-0000-00000E1E0000}"/>
    <cellStyle name="Neutral 12" xfId="1647" xr:uid="{00000000-0005-0000-0000-00000F1E0000}"/>
    <cellStyle name="Neutral 13" xfId="1648" xr:uid="{00000000-0005-0000-0000-0000101E0000}"/>
    <cellStyle name="Neutral 14" xfId="1649" xr:uid="{00000000-0005-0000-0000-0000111E0000}"/>
    <cellStyle name="Neutral 15" xfId="1650" xr:uid="{00000000-0005-0000-0000-0000121E0000}"/>
    <cellStyle name="Neutral 16" xfId="1651" xr:uid="{00000000-0005-0000-0000-0000131E0000}"/>
    <cellStyle name="Neutral 17" xfId="1652" xr:uid="{00000000-0005-0000-0000-0000141E0000}"/>
    <cellStyle name="Neutral 18" xfId="1653" xr:uid="{00000000-0005-0000-0000-0000151E0000}"/>
    <cellStyle name="Neutral 19" xfId="1654" xr:uid="{00000000-0005-0000-0000-0000161E0000}"/>
    <cellStyle name="Neutral 2" xfId="54" xr:uid="{00000000-0005-0000-0000-0000171E0000}"/>
    <cellStyle name="Neutral 2 10" xfId="1656" xr:uid="{00000000-0005-0000-0000-0000181E0000}"/>
    <cellStyle name="Neutral 2 11" xfId="1657" xr:uid="{00000000-0005-0000-0000-0000191E0000}"/>
    <cellStyle name="Neutral 2 12" xfId="1658" xr:uid="{00000000-0005-0000-0000-00001A1E0000}"/>
    <cellStyle name="Neutral 2 13" xfId="1659" xr:uid="{00000000-0005-0000-0000-00001B1E0000}"/>
    <cellStyle name="Neutral 2 14" xfId="1660" xr:uid="{00000000-0005-0000-0000-00001C1E0000}"/>
    <cellStyle name="Neutral 2 15" xfId="1661" xr:uid="{00000000-0005-0000-0000-00001D1E0000}"/>
    <cellStyle name="Neutral 2 16" xfId="1662" xr:uid="{00000000-0005-0000-0000-00001E1E0000}"/>
    <cellStyle name="Neutral 2 17" xfId="1663" xr:uid="{00000000-0005-0000-0000-00001F1E0000}"/>
    <cellStyle name="Neutral 2 18" xfId="1664" xr:uid="{00000000-0005-0000-0000-0000201E0000}"/>
    <cellStyle name="Neutral 2 19" xfId="1665" xr:uid="{00000000-0005-0000-0000-0000211E0000}"/>
    <cellStyle name="Neutral 2 2" xfId="1666" xr:uid="{00000000-0005-0000-0000-0000221E0000}"/>
    <cellStyle name="Neutral 2 20" xfId="1667" xr:uid="{00000000-0005-0000-0000-0000231E0000}"/>
    <cellStyle name="Neutral 2 21" xfId="1668" xr:uid="{00000000-0005-0000-0000-0000241E0000}"/>
    <cellStyle name="Neutral 2 22" xfId="1669" xr:uid="{00000000-0005-0000-0000-0000251E0000}"/>
    <cellStyle name="Neutral 2 23" xfId="1670" xr:uid="{00000000-0005-0000-0000-0000261E0000}"/>
    <cellStyle name="Neutral 2 24" xfId="1671" xr:uid="{00000000-0005-0000-0000-0000271E0000}"/>
    <cellStyle name="Neutral 2 25" xfId="3548" xr:uid="{00000000-0005-0000-0000-0000281E0000}"/>
    <cellStyle name="Neutral 2 26" xfId="1655" xr:uid="{00000000-0005-0000-0000-0000291E0000}"/>
    <cellStyle name="Neutral 2 3" xfId="1672" xr:uid="{00000000-0005-0000-0000-00002A1E0000}"/>
    <cellStyle name="Neutral 2 4" xfId="1673" xr:uid="{00000000-0005-0000-0000-00002B1E0000}"/>
    <cellStyle name="Neutral 2 5" xfId="1674" xr:uid="{00000000-0005-0000-0000-00002C1E0000}"/>
    <cellStyle name="Neutral 2 6" xfId="1675" xr:uid="{00000000-0005-0000-0000-00002D1E0000}"/>
    <cellStyle name="Neutral 2 7" xfId="1676" xr:uid="{00000000-0005-0000-0000-00002E1E0000}"/>
    <cellStyle name="Neutral 2 8" xfId="1677" xr:uid="{00000000-0005-0000-0000-00002F1E0000}"/>
    <cellStyle name="Neutral 2 9" xfId="1678" xr:uid="{00000000-0005-0000-0000-0000301E0000}"/>
    <cellStyle name="Neutral 20" xfId="1679" xr:uid="{00000000-0005-0000-0000-0000311E0000}"/>
    <cellStyle name="Neutral 21" xfId="1680" xr:uid="{00000000-0005-0000-0000-0000321E0000}"/>
    <cellStyle name="Neutral 22" xfId="1681" xr:uid="{00000000-0005-0000-0000-0000331E0000}"/>
    <cellStyle name="Neutral 23" xfId="1682" xr:uid="{00000000-0005-0000-0000-0000341E0000}"/>
    <cellStyle name="Neutral 24" xfId="1683" xr:uid="{00000000-0005-0000-0000-0000351E0000}"/>
    <cellStyle name="Neutral 25" xfId="1684" xr:uid="{00000000-0005-0000-0000-0000361E0000}"/>
    <cellStyle name="Neutral 26" xfId="1685" xr:uid="{00000000-0005-0000-0000-0000371E0000}"/>
    <cellStyle name="Neutral 3" xfId="1686" xr:uid="{00000000-0005-0000-0000-0000381E0000}"/>
    <cellStyle name="Neutral 3 2" xfId="1687" xr:uid="{00000000-0005-0000-0000-0000391E0000}"/>
    <cellStyle name="Neutral 4" xfId="1688" xr:uid="{00000000-0005-0000-0000-00003A1E0000}"/>
    <cellStyle name="Neutral 5" xfId="1689" xr:uid="{00000000-0005-0000-0000-00003B1E0000}"/>
    <cellStyle name="Neutral 6" xfId="1690" xr:uid="{00000000-0005-0000-0000-00003C1E0000}"/>
    <cellStyle name="Neutral 7" xfId="1691" xr:uid="{00000000-0005-0000-0000-00003D1E0000}"/>
    <cellStyle name="Neutral 8" xfId="1692" xr:uid="{00000000-0005-0000-0000-00003E1E0000}"/>
    <cellStyle name="Neutral 9" xfId="1693" xr:uid="{00000000-0005-0000-0000-00003F1E0000}"/>
    <cellStyle name="Nopunc" xfId="1694" xr:uid="{00000000-0005-0000-0000-0000401E0000}"/>
    <cellStyle name="Normal - Style1" xfId="1695" xr:uid="{00000000-0005-0000-0000-0000421E0000}"/>
    <cellStyle name="Normal - Style1 2" xfId="1696" xr:uid="{00000000-0005-0000-0000-0000431E0000}"/>
    <cellStyle name="Normal 10" xfId="10" xr:uid="{00000000-0005-0000-0000-0000441E0000}"/>
    <cellStyle name="Normal 10 2" xfId="1697" xr:uid="{00000000-0005-0000-0000-0000451E0000}"/>
    <cellStyle name="Normal 10 2 2" xfId="17382" xr:uid="{2C8E0F0A-C16D-4F3A-B05F-C1E10BFF66F8}"/>
    <cellStyle name="Normal 10 3" xfId="3549" xr:uid="{00000000-0005-0000-0000-0000461E0000}"/>
    <cellStyle name="Normal 10 4" xfId="17365" xr:uid="{3C3EB2FB-963C-48C0-8C8B-E70AE967CB01}"/>
    <cellStyle name="Normal 100" xfId="17362" xr:uid="{6EE1E8CE-9362-4A77-B4FB-84E057A98A10}"/>
    <cellStyle name="Normal 101" xfId="17364" xr:uid="{D5374EE1-D350-4051-8703-14A52F6C64E3}"/>
    <cellStyle name="Normal 101 2" xfId="17384" xr:uid="{550D6C36-51BE-4F8F-AF9E-CBED3FAED244}"/>
    <cellStyle name="Normal 109 2 2" xfId="17379" xr:uid="{F01FD3B3-042F-4F6A-A77E-88750A218B4F}"/>
    <cellStyle name="Normal 11" xfId="1698" xr:uid="{00000000-0005-0000-0000-0000471E0000}"/>
    <cellStyle name="Normal 11 2" xfId="3550" xr:uid="{00000000-0005-0000-0000-0000481E0000}"/>
    <cellStyle name="Normal 11 2 5 2 2 2" xfId="17388" xr:uid="{4DCDA9CB-ED62-44A9-BCFB-C4CE7CF5D41F}"/>
    <cellStyle name="Normal 11 28 2 2 2 2 4" xfId="17371" xr:uid="{B1ACF62A-0C48-4AFD-8130-A0075FDECC92}"/>
    <cellStyle name="Normal 12" xfId="1699" xr:uid="{00000000-0005-0000-0000-0000491E0000}"/>
    <cellStyle name="Normal 12 2" xfId="3551" xr:uid="{00000000-0005-0000-0000-00004A1E0000}"/>
    <cellStyle name="Normal 126 2 2" xfId="17372" xr:uid="{1D91F1A7-8EF0-47D4-A111-84877AB53E65}"/>
    <cellStyle name="Normal 128 2 2" xfId="17390" xr:uid="{D931C836-2CBE-4938-A5EC-B8788385E9C7}"/>
    <cellStyle name="Normal 13" xfId="1700" xr:uid="{00000000-0005-0000-0000-00004B1E0000}"/>
    <cellStyle name="Normal 13 2" xfId="3552" xr:uid="{00000000-0005-0000-0000-00004C1E0000}"/>
    <cellStyle name="Normal 137 2 2" xfId="17387" xr:uid="{97B0FE5B-3286-43F9-B252-B92A517B0ABF}"/>
    <cellStyle name="Normal 14" xfId="1701" xr:uid="{00000000-0005-0000-0000-00004D1E0000}"/>
    <cellStyle name="Normal 14 2" xfId="3553" xr:uid="{00000000-0005-0000-0000-00004E1E0000}"/>
    <cellStyle name="Normal 15" xfId="1702" xr:uid="{00000000-0005-0000-0000-00004F1E0000}"/>
    <cellStyle name="Normal 15 2" xfId="3554" xr:uid="{00000000-0005-0000-0000-0000501E0000}"/>
    <cellStyle name="Normal 159 2" xfId="17368" xr:uid="{9174DDF0-CD39-448B-8AE9-2D0839CD5182}"/>
    <cellStyle name="Normal 159 2 8" xfId="17383" xr:uid="{31A71184-04F0-42D9-BACD-C7A1DD00BAD4}"/>
    <cellStyle name="Normal 16" xfId="1703" xr:uid="{00000000-0005-0000-0000-0000511E0000}"/>
    <cellStyle name="Normal 16 2" xfId="3555" xr:uid="{00000000-0005-0000-0000-0000521E0000}"/>
    <cellStyle name="Normal 161 3 2" xfId="17397" xr:uid="{5E23966A-0366-4B4E-B666-1CBAEC6DF07B}"/>
    <cellStyle name="Normal 163" xfId="17386" xr:uid="{94B6B2D0-B287-46AF-85A9-77E73343552A}"/>
    <cellStyle name="Normal 167 3 2 2 2" xfId="17393" xr:uid="{85B0F745-38A0-45AB-88A9-4250B98EE35F}"/>
    <cellStyle name="Normal 17" xfId="1704" xr:uid="{00000000-0005-0000-0000-0000531E0000}"/>
    <cellStyle name="Normal 17 2" xfId="3556" xr:uid="{00000000-0005-0000-0000-0000541E0000}"/>
    <cellStyle name="Normal 171" xfId="17378" xr:uid="{013444C6-41BB-4976-B611-E66927528A34}"/>
    <cellStyle name="Normal 18" xfId="1705" xr:uid="{00000000-0005-0000-0000-0000551E0000}"/>
    <cellStyle name="Normal 18 2" xfId="3557" xr:uid="{00000000-0005-0000-0000-0000561E0000}"/>
    <cellStyle name="Normal 19" xfId="1706" xr:uid="{00000000-0005-0000-0000-0000571E0000}"/>
    <cellStyle name="Normal 19 2" xfId="3558" xr:uid="{00000000-0005-0000-0000-0000581E0000}"/>
    <cellStyle name="Normal 192" xfId="17391" xr:uid="{B904FA16-4146-448D-A0CA-6EA6BCCF030E}"/>
    <cellStyle name="Normal 2" xfId="4" xr:uid="{00000000-0005-0000-0000-0000591E0000}"/>
    <cellStyle name="Normal 2 10" xfId="1707" xr:uid="{00000000-0005-0000-0000-00005A1E0000}"/>
    <cellStyle name="Normal 2 10 2" xfId="1708" xr:uid="{00000000-0005-0000-0000-00005B1E0000}"/>
    <cellStyle name="Normal 2 10 3" xfId="1709" xr:uid="{00000000-0005-0000-0000-00005C1E0000}"/>
    <cellStyle name="Normal 2 10 4" xfId="1710" xr:uid="{00000000-0005-0000-0000-00005D1E0000}"/>
    <cellStyle name="Normal 2 10 5" xfId="1711" xr:uid="{00000000-0005-0000-0000-00005E1E0000}"/>
    <cellStyle name="Normal 2 10 6" xfId="1712" xr:uid="{00000000-0005-0000-0000-00005F1E0000}"/>
    <cellStyle name="Normal 2 11" xfId="1713" xr:uid="{00000000-0005-0000-0000-0000601E0000}"/>
    <cellStyle name="Normal 2 11 2" xfId="1714" xr:uid="{00000000-0005-0000-0000-0000611E0000}"/>
    <cellStyle name="Normal 2 11 3" xfId="1715" xr:uid="{00000000-0005-0000-0000-0000621E0000}"/>
    <cellStyle name="Normal 2 11 4" xfId="1716" xr:uid="{00000000-0005-0000-0000-0000631E0000}"/>
    <cellStyle name="Normal 2 11 5" xfId="1717" xr:uid="{00000000-0005-0000-0000-0000641E0000}"/>
    <cellStyle name="Normal 2 11 6" xfId="1718" xr:uid="{00000000-0005-0000-0000-0000651E0000}"/>
    <cellStyle name="Normal 2 12" xfId="1719" xr:uid="{00000000-0005-0000-0000-0000661E0000}"/>
    <cellStyle name="Normal 2 12 2" xfId="1720" xr:uid="{00000000-0005-0000-0000-0000671E0000}"/>
    <cellStyle name="Normal 2 12 3" xfId="1721" xr:uid="{00000000-0005-0000-0000-0000681E0000}"/>
    <cellStyle name="Normal 2 12 4" xfId="1722" xr:uid="{00000000-0005-0000-0000-0000691E0000}"/>
    <cellStyle name="Normal 2 12 5" xfId="1723" xr:uid="{00000000-0005-0000-0000-00006A1E0000}"/>
    <cellStyle name="Normal 2 12 6" xfId="1724" xr:uid="{00000000-0005-0000-0000-00006B1E0000}"/>
    <cellStyle name="Normal 2 13" xfId="1725" xr:uid="{00000000-0005-0000-0000-00006C1E0000}"/>
    <cellStyle name="Normal 2 13 2" xfId="1726" xr:uid="{00000000-0005-0000-0000-00006D1E0000}"/>
    <cellStyle name="Normal 2 13 3" xfId="1727" xr:uid="{00000000-0005-0000-0000-00006E1E0000}"/>
    <cellStyle name="Normal 2 13 4" xfId="1728" xr:uid="{00000000-0005-0000-0000-00006F1E0000}"/>
    <cellStyle name="Normal 2 13 5" xfId="1729" xr:uid="{00000000-0005-0000-0000-0000701E0000}"/>
    <cellStyle name="Normal 2 13 6" xfId="1730" xr:uid="{00000000-0005-0000-0000-0000711E0000}"/>
    <cellStyle name="Normal 2 130" xfId="1731" xr:uid="{00000000-0005-0000-0000-0000721E0000}"/>
    <cellStyle name="Normal 2 14" xfId="1732" xr:uid="{00000000-0005-0000-0000-0000731E0000}"/>
    <cellStyle name="Normal 2 14 2" xfId="1733" xr:uid="{00000000-0005-0000-0000-0000741E0000}"/>
    <cellStyle name="Normal 2 14 3" xfId="1734" xr:uid="{00000000-0005-0000-0000-0000751E0000}"/>
    <cellStyle name="Normal 2 14 4" xfId="1735" xr:uid="{00000000-0005-0000-0000-0000761E0000}"/>
    <cellStyle name="Normal 2 14 5" xfId="1736" xr:uid="{00000000-0005-0000-0000-0000771E0000}"/>
    <cellStyle name="Normal 2 14 6" xfId="1737" xr:uid="{00000000-0005-0000-0000-0000781E0000}"/>
    <cellStyle name="Normal 2 15" xfId="1738" xr:uid="{00000000-0005-0000-0000-0000791E0000}"/>
    <cellStyle name="Normal 2 15 2" xfId="1739" xr:uid="{00000000-0005-0000-0000-00007A1E0000}"/>
    <cellStyle name="Normal 2 15 3" xfId="1740" xr:uid="{00000000-0005-0000-0000-00007B1E0000}"/>
    <cellStyle name="Normal 2 15 4" xfId="1741" xr:uid="{00000000-0005-0000-0000-00007C1E0000}"/>
    <cellStyle name="Normal 2 15 5" xfId="1742" xr:uid="{00000000-0005-0000-0000-00007D1E0000}"/>
    <cellStyle name="Normal 2 15 6" xfId="1743" xr:uid="{00000000-0005-0000-0000-00007E1E0000}"/>
    <cellStyle name="Normal 2 16" xfId="1744" xr:uid="{00000000-0005-0000-0000-00007F1E0000}"/>
    <cellStyle name="Normal 2 16 2" xfId="1745" xr:uid="{00000000-0005-0000-0000-0000801E0000}"/>
    <cellStyle name="Normal 2 16 3" xfId="1746" xr:uid="{00000000-0005-0000-0000-0000811E0000}"/>
    <cellStyle name="Normal 2 16 4" xfId="1747" xr:uid="{00000000-0005-0000-0000-0000821E0000}"/>
    <cellStyle name="Normal 2 16 5" xfId="1748" xr:uid="{00000000-0005-0000-0000-0000831E0000}"/>
    <cellStyle name="Normal 2 16 6" xfId="1749" xr:uid="{00000000-0005-0000-0000-0000841E0000}"/>
    <cellStyle name="Normal 2 17" xfId="1750" xr:uid="{00000000-0005-0000-0000-0000851E0000}"/>
    <cellStyle name="Normal 2 17 2" xfId="1751" xr:uid="{00000000-0005-0000-0000-0000861E0000}"/>
    <cellStyle name="Normal 2 17 3" xfId="1752" xr:uid="{00000000-0005-0000-0000-0000871E0000}"/>
    <cellStyle name="Normal 2 17 4" xfId="1753" xr:uid="{00000000-0005-0000-0000-0000881E0000}"/>
    <cellStyle name="Normal 2 17 5" xfId="1754" xr:uid="{00000000-0005-0000-0000-0000891E0000}"/>
    <cellStyle name="Normal 2 17 6" xfId="1755" xr:uid="{00000000-0005-0000-0000-00008A1E0000}"/>
    <cellStyle name="Normal 2 18" xfId="1756" xr:uid="{00000000-0005-0000-0000-00008B1E0000}"/>
    <cellStyle name="Normal 2 18 2" xfId="1757" xr:uid="{00000000-0005-0000-0000-00008C1E0000}"/>
    <cellStyle name="Normal 2 18 3" xfId="1758" xr:uid="{00000000-0005-0000-0000-00008D1E0000}"/>
    <cellStyle name="Normal 2 18 4" xfId="1759" xr:uid="{00000000-0005-0000-0000-00008E1E0000}"/>
    <cellStyle name="Normal 2 18 5" xfId="1760" xr:uid="{00000000-0005-0000-0000-00008F1E0000}"/>
    <cellStyle name="Normal 2 18 6" xfId="1761" xr:uid="{00000000-0005-0000-0000-0000901E0000}"/>
    <cellStyle name="Normal 2 19" xfId="1762" xr:uid="{00000000-0005-0000-0000-0000911E0000}"/>
    <cellStyle name="Normal 2 19 2" xfId="1763" xr:uid="{00000000-0005-0000-0000-0000921E0000}"/>
    <cellStyle name="Normal 2 19 3" xfId="1764" xr:uid="{00000000-0005-0000-0000-0000931E0000}"/>
    <cellStyle name="Normal 2 19 4" xfId="1765" xr:uid="{00000000-0005-0000-0000-0000941E0000}"/>
    <cellStyle name="Normal 2 19 5" xfId="1766" xr:uid="{00000000-0005-0000-0000-0000951E0000}"/>
    <cellStyle name="Normal 2 19 6" xfId="1767" xr:uid="{00000000-0005-0000-0000-0000961E0000}"/>
    <cellStyle name="Normal 2 2" xfId="1768" xr:uid="{00000000-0005-0000-0000-0000971E0000}"/>
    <cellStyle name="Normal 2 2 10" xfId="1769" xr:uid="{00000000-0005-0000-0000-0000981E0000}"/>
    <cellStyle name="Normal 2 2 11" xfId="1770" xr:uid="{00000000-0005-0000-0000-0000991E0000}"/>
    <cellStyle name="Normal 2 2 12" xfId="1771" xr:uid="{00000000-0005-0000-0000-00009A1E0000}"/>
    <cellStyle name="Normal 2 2 13" xfId="1772" xr:uid="{00000000-0005-0000-0000-00009B1E0000}"/>
    <cellStyle name="Normal 2 2 14" xfId="1773" xr:uid="{00000000-0005-0000-0000-00009C1E0000}"/>
    <cellStyle name="Normal 2 2 15" xfId="1774" xr:uid="{00000000-0005-0000-0000-00009D1E0000}"/>
    <cellStyle name="Normal 2 2 16" xfId="1775" xr:uid="{00000000-0005-0000-0000-00009E1E0000}"/>
    <cellStyle name="Normal 2 2 17" xfId="1776" xr:uid="{00000000-0005-0000-0000-00009F1E0000}"/>
    <cellStyle name="Normal 2 2 18" xfId="1777" xr:uid="{00000000-0005-0000-0000-0000A01E0000}"/>
    <cellStyle name="Normal 2 2 19" xfId="1778" xr:uid="{00000000-0005-0000-0000-0000A11E0000}"/>
    <cellStyle name="Normal 2 2 2" xfId="1779" xr:uid="{00000000-0005-0000-0000-0000A21E0000}"/>
    <cellStyle name="Normal 2 2 2 10" xfId="1780" xr:uid="{00000000-0005-0000-0000-0000A31E0000}"/>
    <cellStyle name="Normal 2 2 2 11" xfId="1781" xr:uid="{00000000-0005-0000-0000-0000A41E0000}"/>
    <cellStyle name="Normal 2 2 2 12" xfId="1782" xr:uid="{00000000-0005-0000-0000-0000A51E0000}"/>
    <cellStyle name="Normal 2 2 2 13" xfId="1783" xr:uid="{00000000-0005-0000-0000-0000A61E0000}"/>
    <cellStyle name="Normal 2 2 2 14" xfId="1784" xr:uid="{00000000-0005-0000-0000-0000A71E0000}"/>
    <cellStyle name="Normal 2 2 2 15" xfId="1785" xr:uid="{00000000-0005-0000-0000-0000A81E0000}"/>
    <cellStyle name="Normal 2 2 2 16" xfId="1786" xr:uid="{00000000-0005-0000-0000-0000A91E0000}"/>
    <cellStyle name="Normal 2 2 2 17" xfId="1787" xr:uid="{00000000-0005-0000-0000-0000AA1E0000}"/>
    <cellStyle name="Normal 2 2 2 18" xfId="1788" xr:uid="{00000000-0005-0000-0000-0000AB1E0000}"/>
    <cellStyle name="Normal 2 2 2 19" xfId="1789" xr:uid="{00000000-0005-0000-0000-0000AC1E0000}"/>
    <cellStyle name="Normal 2 2 2 2" xfId="1790" xr:uid="{00000000-0005-0000-0000-0000AD1E0000}"/>
    <cellStyle name="Normal 2 2 2 20" xfId="1791" xr:uid="{00000000-0005-0000-0000-0000AE1E0000}"/>
    <cellStyle name="Normal 2 2 2 21" xfId="1792" xr:uid="{00000000-0005-0000-0000-0000AF1E0000}"/>
    <cellStyle name="Normal 2 2 2 22" xfId="1793" xr:uid="{00000000-0005-0000-0000-0000B01E0000}"/>
    <cellStyle name="Normal 2 2 2 23" xfId="1794" xr:uid="{00000000-0005-0000-0000-0000B11E0000}"/>
    <cellStyle name="Normal 2 2 2 3" xfId="1795" xr:uid="{00000000-0005-0000-0000-0000B21E0000}"/>
    <cellStyle name="Normal 2 2 2 4" xfId="1796" xr:uid="{00000000-0005-0000-0000-0000B31E0000}"/>
    <cellStyle name="Normal 2 2 2 5" xfId="1797" xr:uid="{00000000-0005-0000-0000-0000B41E0000}"/>
    <cellStyle name="Normal 2 2 2 6" xfId="1798" xr:uid="{00000000-0005-0000-0000-0000B51E0000}"/>
    <cellStyle name="Normal 2 2 2 7" xfId="1799" xr:uid="{00000000-0005-0000-0000-0000B61E0000}"/>
    <cellStyle name="Normal 2 2 2 8" xfId="1800" xr:uid="{00000000-0005-0000-0000-0000B71E0000}"/>
    <cellStyle name="Normal 2 2 2 9" xfId="1801" xr:uid="{00000000-0005-0000-0000-0000B81E0000}"/>
    <cellStyle name="Normal 2 2 20" xfId="1802" xr:uid="{00000000-0005-0000-0000-0000B91E0000}"/>
    <cellStyle name="Normal 2 2 21" xfId="1803" xr:uid="{00000000-0005-0000-0000-0000BA1E0000}"/>
    <cellStyle name="Normal 2 2 22" xfId="1804" xr:uid="{00000000-0005-0000-0000-0000BB1E0000}"/>
    <cellStyle name="Normal 2 2 23" xfId="1805" xr:uid="{00000000-0005-0000-0000-0000BC1E0000}"/>
    <cellStyle name="Normal 2 2 24" xfId="1806" xr:uid="{00000000-0005-0000-0000-0000BD1E0000}"/>
    <cellStyle name="Normal 2 2 25" xfId="1807" xr:uid="{00000000-0005-0000-0000-0000BE1E0000}"/>
    <cellStyle name="Normal 2 2 26" xfId="1808" xr:uid="{00000000-0005-0000-0000-0000BF1E0000}"/>
    <cellStyle name="Normal 2 2 27" xfId="1809" xr:uid="{00000000-0005-0000-0000-0000C01E0000}"/>
    <cellStyle name="Normal 2 2 28" xfId="1810" xr:uid="{00000000-0005-0000-0000-0000C11E0000}"/>
    <cellStyle name="Normal 2 2 29" xfId="1811" xr:uid="{00000000-0005-0000-0000-0000C21E0000}"/>
    <cellStyle name="Normal 2 2 3" xfId="1812" xr:uid="{00000000-0005-0000-0000-0000C31E0000}"/>
    <cellStyle name="Normal 2 2 30" xfId="1813" xr:uid="{00000000-0005-0000-0000-0000C41E0000}"/>
    <cellStyle name="Normal 2 2 31" xfId="1814" xr:uid="{00000000-0005-0000-0000-0000C51E0000}"/>
    <cellStyle name="Normal 2 2 32" xfId="1815" xr:uid="{00000000-0005-0000-0000-0000C61E0000}"/>
    <cellStyle name="Normal 2 2 33" xfId="1816" xr:uid="{00000000-0005-0000-0000-0000C71E0000}"/>
    <cellStyle name="Normal 2 2 34" xfId="1817" xr:uid="{00000000-0005-0000-0000-0000C81E0000}"/>
    <cellStyle name="Normal 2 2 35" xfId="1818" xr:uid="{00000000-0005-0000-0000-0000C91E0000}"/>
    <cellStyle name="Normal 2 2 36" xfId="17366" xr:uid="{3F92D6F6-53F6-4B0C-9F40-A17D024D4584}"/>
    <cellStyle name="Normal 2 2 4" xfId="1819" xr:uid="{00000000-0005-0000-0000-0000CA1E0000}"/>
    <cellStyle name="Normal 2 2 5" xfId="1820" xr:uid="{00000000-0005-0000-0000-0000CB1E0000}"/>
    <cellStyle name="Normal 2 2 6" xfId="1821" xr:uid="{00000000-0005-0000-0000-0000CC1E0000}"/>
    <cellStyle name="Normal 2 2 6 2" xfId="1822" xr:uid="{00000000-0005-0000-0000-0000CD1E0000}"/>
    <cellStyle name="Normal 2 2 6 2 2" xfId="1823" xr:uid="{00000000-0005-0000-0000-0000CE1E0000}"/>
    <cellStyle name="Normal 2 2 6 3" xfId="1824" xr:uid="{00000000-0005-0000-0000-0000CF1E0000}"/>
    <cellStyle name="Normal 2 2 6 4" xfId="1825" xr:uid="{00000000-0005-0000-0000-0000D01E0000}"/>
    <cellStyle name="Normal 2 2 6 5" xfId="1826" xr:uid="{00000000-0005-0000-0000-0000D11E0000}"/>
    <cellStyle name="Normal 2 2 7" xfId="1827" xr:uid="{00000000-0005-0000-0000-0000D21E0000}"/>
    <cellStyle name="Normal 2 2 8" xfId="1828" xr:uid="{00000000-0005-0000-0000-0000D31E0000}"/>
    <cellStyle name="Normal 2 2 9" xfId="1829" xr:uid="{00000000-0005-0000-0000-0000D41E0000}"/>
    <cellStyle name="Normal 2 2_Rawlings Protective" xfId="1830" xr:uid="{00000000-0005-0000-0000-0000D51E0000}"/>
    <cellStyle name="Normal 2 20" xfId="1831" xr:uid="{00000000-0005-0000-0000-0000D61E0000}"/>
    <cellStyle name="Normal 2 21" xfId="1832" xr:uid="{00000000-0005-0000-0000-0000D71E0000}"/>
    <cellStyle name="Normal 2 22" xfId="1833" xr:uid="{00000000-0005-0000-0000-0000D81E0000}"/>
    <cellStyle name="Normal 2 23" xfId="1834" xr:uid="{00000000-0005-0000-0000-0000D91E0000}"/>
    <cellStyle name="Normal 2 24" xfId="1835" xr:uid="{00000000-0005-0000-0000-0000DA1E0000}"/>
    <cellStyle name="Normal 2 25" xfId="1836" xr:uid="{00000000-0005-0000-0000-0000DB1E0000}"/>
    <cellStyle name="Normal 2 26" xfId="1837" xr:uid="{00000000-0005-0000-0000-0000DC1E0000}"/>
    <cellStyle name="Normal 2 27" xfId="1838" xr:uid="{00000000-0005-0000-0000-0000DD1E0000}"/>
    <cellStyle name="Normal 2 28" xfId="1839" xr:uid="{00000000-0005-0000-0000-0000DE1E0000}"/>
    <cellStyle name="Normal 2 29" xfId="1840" xr:uid="{00000000-0005-0000-0000-0000DF1E0000}"/>
    <cellStyle name="Normal 2 3" xfId="1841" xr:uid="{00000000-0005-0000-0000-0000E01E0000}"/>
    <cellStyle name="Normal 2 3 10" xfId="1842" xr:uid="{00000000-0005-0000-0000-0000E11E0000}"/>
    <cellStyle name="Normal 2 3 11" xfId="1843" xr:uid="{00000000-0005-0000-0000-0000E21E0000}"/>
    <cellStyle name="Normal 2 3 12" xfId="1844" xr:uid="{00000000-0005-0000-0000-0000E31E0000}"/>
    <cellStyle name="Normal 2 3 13" xfId="1845" xr:uid="{00000000-0005-0000-0000-0000E41E0000}"/>
    <cellStyle name="Normal 2 3 14" xfId="1846" xr:uid="{00000000-0005-0000-0000-0000E51E0000}"/>
    <cellStyle name="Normal 2 3 15" xfId="1847" xr:uid="{00000000-0005-0000-0000-0000E61E0000}"/>
    <cellStyle name="Normal 2 3 16" xfId="1848" xr:uid="{00000000-0005-0000-0000-0000E71E0000}"/>
    <cellStyle name="Normal 2 3 17" xfId="1849" xr:uid="{00000000-0005-0000-0000-0000E81E0000}"/>
    <cellStyle name="Normal 2 3 18" xfId="1850" xr:uid="{00000000-0005-0000-0000-0000E91E0000}"/>
    <cellStyle name="Normal 2 3 19" xfId="1851" xr:uid="{00000000-0005-0000-0000-0000EA1E0000}"/>
    <cellStyle name="Normal 2 3 2" xfId="1852" xr:uid="{00000000-0005-0000-0000-0000EB1E0000}"/>
    <cellStyle name="Normal 2 3 20" xfId="1853" xr:uid="{00000000-0005-0000-0000-0000EC1E0000}"/>
    <cellStyle name="Normal 2 3 21" xfId="1854" xr:uid="{00000000-0005-0000-0000-0000ED1E0000}"/>
    <cellStyle name="Normal 2 3 22" xfId="1855" xr:uid="{00000000-0005-0000-0000-0000EE1E0000}"/>
    <cellStyle name="Normal 2 3 23" xfId="1856" xr:uid="{00000000-0005-0000-0000-0000EF1E0000}"/>
    <cellStyle name="Normal 2 3 24" xfId="1857" xr:uid="{00000000-0005-0000-0000-0000F01E0000}"/>
    <cellStyle name="Normal 2 3 25" xfId="1858" xr:uid="{00000000-0005-0000-0000-0000F11E0000}"/>
    <cellStyle name="Normal 2 3 26" xfId="1859" xr:uid="{00000000-0005-0000-0000-0000F21E0000}"/>
    <cellStyle name="Normal 2 3 27" xfId="1860" xr:uid="{00000000-0005-0000-0000-0000F31E0000}"/>
    <cellStyle name="Normal 2 3 3" xfId="1861" xr:uid="{00000000-0005-0000-0000-0000F41E0000}"/>
    <cellStyle name="Normal 2 3 4" xfId="1862" xr:uid="{00000000-0005-0000-0000-0000F51E0000}"/>
    <cellStyle name="Normal 2 3 5" xfId="1863" xr:uid="{00000000-0005-0000-0000-0000F61E0000}"/>
    <cellStyle name="Normal 2 3 6" xfId="1864" xr:uid="{00000000-0005-0000-0000-0000F71E0000}"/>
    <cellStyle name="Normal 2 3 7" xfId="1865" xr:uid="{00000000-0005-0000-0000-0000F81E0000}"/>
    <cellStyle name="Normal 2 3 8" xfId="1866" xr:uid="{00000000-0005-0000-0000-0000F91E0000}"/>
    <cellStyle name="Normal 2 3 9" xfId="1867" xr:uid="{00000000-0005-0000-0000-0000FA1E0000}"/>
    <cellStyle name="Normal 2 30" xfId="1868" xr:uid="{00000000-0005-0000-0000-0000FB1E0000}"/>
    <cellStyle name="Normal 2 31" xfId="1869" xr:uid="{00000000-0005-0000-0000-0000FC1E0000}"/>
    <cellStyle name="Normal 2 32" xfId="1870" xr:uid="{00000000-0005-0000-0000-0000FD1E0000}"/>
    <cellStyle name="Normal 2 33" xfId="1871" xr:uid="{00000000-0005-0000-0000-0000FE1E0000}"/>
    <cellStyle name="Normal 2 34" xfId="1872" xr:uid="{00000000-0005-0000-0000-0000FF1E0000}"/>
    <cellStyle name="Normal 2 35" xfId="1873" xr:uid="{00000000-0005-0000-0000-0000001F0000}"/>
    <cellStyle name="Normal 2 36" xfId="1874" xr:uid="{00000000-0005-0000-0000-0000011F0000}"/>
    <cellStyle name="Normal 2 37" xfId="1875" xr:uid="{00000000-0005-0000-0000-0000021F0000}"/>
    <cellStyle name="Normal 2 38" xfId="1876" xr:uid="{00000000-0005-0000-0000-0000031F0000}"/>
    <cellStyle name="Normal 2 39" xfId="1877" xr:uid="{00000000-0005-0000-0000-0000041F0000}"/>
    <cellStyle name="Normal 2 4" xfId="1878" xr:uid="{00000000-0005-0000-0000-0000051F0000}"/>
    <cellStyle name="Normal 2 4 2" xfId="1879" xr:uid="{00000000-0005-0000-0000-0000061F0000}"/>
    <cellStyle name="Normal 2 4 3" xfId="1880" xr:uid="{00000000-0005-0000-0000-0000071F0000}"/>
    <cellStyle name="Normal 2 4 4" xfId="1881" xr:uid="{00000000-0005-0000-0000-0000081F0000}"/>
    <cellStyle name="Normal 2 4 5" xfId="1882" xr:uid="{00000000-0005-0000-0000-0000091F0000}"/>
    <cellStyle name="Normal 2 4 6" xfId="1883" xr:uid="{00000000-0005-0000-0000-00000A1F0000}"/>
    <cellStyle name="Normal 2 40" xfId="1884" xr:uid="{00000000-0005-0000-0000-00000B1F0000}"/>
    <cellStyle name="Normal 2 41" xfId="1885" xr:uid="{00000000-0005-0000-0000-00000C1F0000}"/>
    <cellStyle name="Normal 2 42" xfId="1886" xr:uid="{00000000-0005-0000-0000-00000D1F0000}"/>
    <cellStyle name="Normal 2 43" xfId="1887" xr:uid="{00000000-0005-0000-0000-00000E1F0000}"/>
    <cellStyle name="Normal 2 44" xfId="1888" xr:uid="{00000000-0005-0000-0000-00000F1F0000}"/>
    <cellStyle name="Normal 2 45" xfId="1889" xr:uid="{00000000-0005-0000-0000-0000101F0000}"/>
    <cellStyle name="Normal 2 46" xfId="1890" xr:uid="{00000000-0005-0000-0000-0000111F0000}"/>
    <cellStyle name="Normal 2 47" xfId="1891" xr:uid="{00000000-0005-0000-0000-0000121F0000}"/>
    <cellStyle name="Normal 2 48" xfId="1892" xr:uid="{00000000-0005-0000-0000-0000131F0000}"/>
    <cellStyle name="Normal 2 49" xfId="1893" xr:uid="{00000000-0005-0000-0000-0000141F0000}"/>
    <cellStyle name="Normal 2 5" xfId="1894" xr:uid="{00000000-0005-0000-0000-0000151F0000}"/>
    <cellStyle name="Normal 2 5 2" xfId="1895" xr:uid="{00000000-0005-0000-0000-0000161F0000}"/>
    <cellStyle name="Normal 2 5 3" xfId="1896" xr:uid="{00000000-0005-0000-0000-0000171F0000}"/>
    <cellStyle name="Normal 2 5 4" xfId="1897" xr:uid="{00000000-0005-0000-0000-0000181F0000}"/>
    <cellStyle name="Normal 2 5 5" xfId="1898" xr:uid="{00000000-0005-0000-0000-0000191F0000}"/>
    <cellStyle name="Normal 2 5 6" xfId="1899" xr:uid="{00000000-0005-0000-0000-00001A1F0000}"/>
    <cellStyle name="Normal 2 50" xfId="1900" xr:uid="{00000000-0005-0000-0000-00001B1F0000}"/>
    <cellStyle name="Normal 2 51" xfId="1901" xr:uid="{00000000-0005-0000-0000-00001C1F0000}"/>
    <cellStyle name="Normal 2 52" xfId="1902" xr:uid="{00000000-0005-0000-0000-00001D1F0000}"/>
    <cellStyle name="Normal 2 53" xfId="1903" xr:uid="{00000000-0005-0000-0000-00001E1F0000}"/>
    <cellStyle name="Normal 2 54" xfId="1904" xr:uid="{00000000-0005-0000-0000-00001F1F0000}"/>
    <cellStyle name="Normal 2 55" xfId="1905" xr:uid="{00000000-0005-0000-0000-0000201F0000}"/>
    <cellStyle name="Normal 2 56" xfId="1906" xr:uid="{00000000-0005-0000-0000-0000211F0000}"/>
    <cellStyle name="Normal 2 57" xfId="1907" xr:uid="{00000000-0005-0000-0000-0000221F0000}"/>
    <cellStyle name="Normal 2 58" xfId="1908" xr:uid="{00000000-0005-0000-0000-0000231F0000}"/>
    <cellStyle name="Normal 2 59" xfId="1909" xr:uid="{00000000-0005-0000-0000-0000241F0000}"/>
    <cellStyle name="Normal 2 6" xfId="1910" xr:uid="{00000000-0005-0000-0000-0000251F0000}"/>
    <cellStyle name="Normal 2 6 2" xfId="1911" xr:uid="{00000000-0005-0000-0000-0000261F0000}"/>
    <cellStyle name="Normal 2 6 3" xfId="1912" xr:uid="{00000000-0005-0000-0000-0000271F0000}"/>
    <cellStyle name="Normal 2 6 4" xfId="1913" xr:uid="{00000000-0005-0000-0000-0000281F0000}"/>
    <cellStyle name="Normal 2 6 5" xfId="1914" xr:uid="{00000000-0005-0000-0000-0000291F0000}"/>
    <cellStyle name="Normal 2 6 6" xfId="1915" xr:uid="{00000000-0005-0000-0000-00002A1F0000}"/>
    <cellStyle name="Normal 2 60" xfId="1916" xr:uid="{00000000-0005-0000-0000-00002B1F0000}"/>
    <cellStyle name="Normal 2 61 4 2 2" xfId="17375" xr:uid="{63EAD2BD-562E-4056-90DB-36CEC2B64024}"/>
    <cellStyle name="Normal 2 7" xfId="1917" xr:uid="{00000000-0005-0000-0000-00002C1F0000}"/>
    <cellStyle name="Normal 2 7 2" xfId="1918" xr:uid="{00000000-0005-0000-0000-00002D1F0000}"/>
    <cellStyle name="Normal 2 7 3" xfId="1919" xr:uid="{00000000-0005-0000-0000-00002E1F0000}"/>
    <cellStyle name="Normal 2 7 4" xfId="1920" xr:uid="{00000000-0005-0000-0000-00002F1F0000}"/>
    <cellStyle name="Normal 2 7 5" xfId="1921" xr:uid="{00000000-0005-0000-0000-0000301F0000}"/>
    <cellStyle name="Normal 2 7 6" xfId="1922" xr:uid="{00000000-0005-0000-0000-0000311F0000}"/>
    <cellStyle name="Normal 2 8" xfId="1923" xr:uid="{00000000-0005-0000-0000-0000321F0000}"/>
    <cellStyle name="Normal 2 8 2" xfId="1924" xr:uid="{00000000-0005-0000-0000-0000331F0000}"/>
    <cellStyle name="Normal 2 8 3" xfId="1925" xr:uid="{00000000-0005-0000-0000-0000341F0000}"/>
    <cellStyle name="Normal 2 8 4" xfId="1926" xr:uid="{00000000-0005-0000-0000-0000351F0000}"/>
    <cellStyle name="Normal 2 8 5" xfId="1927" xr:uid="{00000000-0005-0000-0000-0000361F0000}"/>
    <cellStyle name="Normal 2 8 6" xfId="1928" xr:uid="{00000000-0005-0000-0000-0000371F0000}"/>
    <cellStyle name="Normal 2 87" xfId="1929" xr:uid="{00000000-0005-0000-0000-0000381F0000}"/>
    <cellStyle name="Normal 2 88" xfId="1930" xr:uid="{00000000-0005-0000-0000-0000391F0000}"/>
    <cellStyle name="Normal 2 89" xfId="1931" xr:uid="{00000000-0005-0000-0000-00003A1F0000}"/>
    <cellStyle name="Normal 2 9" xfId="1932" xr:uid="{00000000-0005-0000-0000-00003B1F0000}"/>
    <cellStyle name="Normal 2 9 2" xfId="1933" xr:uid="{00000000-0005-0000-0000-00003C1F0000}"/>
    <cellStyle name="Normal 2 9 3" xfId="1934" xr:uid="{00000000-0005-0000-0000-00003D1F0000}"/>
    <cellStyle name="Normal 2 9 4" xfId="1935" xr:uid="{00000000-0005-0000-0000-00003E1F0000}"/>
    <cellStyle name="Normal 2 9 5" xfId="1936" xr:uid="{00000000-0005-0000-0000-00003F1F0000}"/>
    <cellStyle name="Normal 2 9 6" xfId="1937" xr:uid="{00000000-0005-0000-0000-0000401F0000}"/>
    <cellStyle name="Normal 2 90" xfId="1938" xr:uid="{00000000-0005-0000-0000-0000411F0000}"/>
    <cellStyle name="Normal 2 91" xfId="1939" xr:uid="{00000000-0005-0000-0000-0000421F0000}"/>
    <cellStyle name="Normal 2 93" xfId="1940" xr:uid="{00000000-0005-0000-0000-0000431F0000}"/>
    <cellStyle name="Normal 2 94" xfId="1941" xr:uid="{00000000-0005-0000-0000-0000441F0000}"/>
    <cellStyle name="Normal 2_Rawlings Protective" xfId="1942" xr:uid="{00000000-0005-0000-0000-0000451F0000}"/>
    <cellStyle name="Normal 20" xfId="1943" xr:uid="{00000000-0005-0000-0000-0000461F0000}"/>
    <cellStyle name="Normal 20 2" xfId="3559" xr:uid="{00000000-0005-0000-0000-0000471F0000}"/>
    <cellStyle name="Normal 21" xfId="1944" xr:uid="{00000000-0005-0000-0000-0000481F0000}"/>
    <cellStyle name="Normal 21 2" xfId="3560" xr:uid="{00000000-0005-0000-0000-0000491F0000}"/>
    <cellStyle name="Normal 22" xfId="1945" xr:uid="{00000000-0005-0000-0000-00004A1F0000}"/>
    <cellStyle name="Normal 22 2" xfId="3561" xr:uid="{00000000-0005-0000-0000-00004B1F0000}"/>
    <cellStyle name="Normal 23" xfId="1946" xr:uid="{00000000-0005-0000-0000-00004C1F0000}"/>
    <cellStyle name="Normal 23 2" xfId="1947" xr:uid="{00000000-0005-0000-0000-00004D1F0000}"/>
    <cellStyle name="Normal 232" xfId="17396" xr:uid="{08E3156B-AB19-4429-A192-DFE6022C281F}"/>
    <cellStyle name="Normal 234" xfId="17377" xr:uid="{622EF0AD-2F01-404E-85DF-604AEAB9C4D2}"/>
    <cellStyle name="Normal 24" xfId="1948" xr:uid="{00000000-0005-0000-0000-00004E1F0000}"/>
    <cellStyle name="Normal 24 2" xfId="1949" xr:uid="{00000000-0005-0000-0000-00004F1F0000}"/>
    <cellStyle name="Normal 25" xfId="1950" xr:uid="{00000000-0005-0000-0000-0000501F0000}"/>
    <cellStyle name="Normal 25 2" xfId="3562" xr:uid="{00000000-0005-0000-0000-0000511F0000}"/>
    <cellStyle name="Normal 26" xfId="1951" xr:uid="{00000000-0005-0000-0000-0000521F0000}"/>
    <cellStyle name="Normal 26 2" xfId="3563" xr:uid="{00000000-0005-0000-0000-0000531F0000}"/>
    <cellStyle name="Normal 27" xfId="1952" xr:uid="{00000000-0005-0000-0000-0000541F0000}"/>
    <cellStyle name="Normal 27 2" xfId="3564" xr:uid="{00000000-0005-0000-0000-0000551F0000}"/>
    <cellStyle name="Normal 28" xfId="1953" xr:uid="{00000000-0005-0000-0000-0000561F0000}"/>
    <cellStyle name="Normal 28 2" xfId="3565" xr:uid="{00000000-0005-0000-0000-0000571F0000}"/>
    <cellStyle name="Normal 29" xfId="1954" xr:uid="{00000000-0005-0000-0000-0000581F0000}"/>
    <cellStyle name="Normal 29 2" xfId="3566" xr:uid="{00000000-0005-0000-0000-0000591F0000}"/>
    <cellStyle name="Normal 3" xfId="1955" xr:uid="{00000000-0005-0000-0000-00005A1F0000}"/>
    <cellStyle name="Normal 3 10" xfId="1956" xr:uid="{00000000-0005-0000-0000-00005B1F0000}"/>
    <cellStyle name="Normal 3 11" xfId="1957" xr:uid="{00000000-0005-0000-0000-00005C1F0000}"/>
    <cellStyle name="Normal 3 12" xfId="1958" xr:uid="{00000000-0005-0000-0000-00005D1F0000}"/>
    <cellStyle name="Normal 3 13" xfId="1959" xr:uid="{00000000-0005-0000-0000-00005E1F0000}"/>
    <cellStyle name="Normal 3 14" xfId="1960" xr:uid="{00000000-0005-0000-0000-00005F1F0000}"/>
    <cellStyle name="Normal 3 15" xfId="1961" xr:uid="{00000000-0005-0000-0000-0000601F0000}"/>
    <cellStyle name="Normal 3 16" xfId="1962" xr:uid="{00000000-0005-0000-0000-0000611F0000}"/>
    <cellStyle name="Normal 3 17" xfId="1963" xr:uid="{00000000-0005-0000-0000-0000621F0000}"/>
    <cellStyle name="Normal 3 18" xfId="1964" xr:uid="{00000000-0005-0000-0000-0000631F0000}"/>
    <cellStyle name="Normal 3 19" xfId="1965" xr:uid="{00000000-0005-0000-0000-0000641F0000}"/>
    <cellStyle name="Normal 3 2" xfId="1966" xr:uid="{00000000-0005-0000-0000-0000651F0000}"/>
    <cellStyle name="Normal 3 2 10" xfId="1967" xr:uid="{00000000-0005-0000-0000-0000661F0000}"/>
    <cellStyle name="Normal 3 2 11" xfId="1968" xr:uid="{00000000-0005-0000-0000-0000671F0000}"/>
    <cellStyle name="Normal 3 2 12" xfId="1969" xr:uid="{00000000-0005-0000-0000-0000681F0000}"/>
    <cellStyle name="Normal 3 2 13" xfId="1970" xr:uid="{00000000-0005-0000-0000-0000691F0000}"/>
    <cellStyle name="Normal 3 2 14" xfId="1971" xr:uid="{00000000-0005-0000-0000-00006A1F0000}"/>
    <cellStyle name="Normal 3 2 15" xfId="1972" xr:uid="{00000000-0005-0000-0000-00006B1F0000}"/>
    <cellStyle name="Normal 3 2 16" xfId="1973" xr:uid="{00000000-0005-0000-0000-00006C1F0000}"/>
    <cellStyle name="Normal 3 2 17" xfId="1974" xr:uid="{00000000-0005-0000-0000-00006D1F0000}"/>
    <cellStyle name="Normal 3 2 18" xfId="1975" xr:uid="{00000000-0005-0000-0000-00006E1F0000}"/>
    <cellStyle name="Normal 3 2 19" xfId="1976" xr:uid="{00000000-0005-0000-0000-00006F1F0000}"/>
    <cellStyle name="Normal 3 2 2" xfId="1977" xr:uid="{00000000-0005-0000-0000-0000701F0000}"/>
    <cellStyle name="Normal 3 2 2 2" xfId="3644" xr:uid="{00000000-0005-0000-0000-0000711F0000}"/>
    <cellStyle name="Normal 3 2 20" xfId="1978" xr:uid="{00000000-0005-0000-0000-0000721F0000}"/>
    <cellStyle name="Normal 3 2 21" xfId="1979" xr:uid="{00000000-0005-0000-0000-0000731F0000}"/>
    <cellStyle name="Normal 3 2 22" xfId="1980" xr:uid="{00000000-0005-0000-0000-0000741F0000}"/>
    <cellStyle name="Normal 3 2 23" xfId="1981" xr:uid="{00000000-0005-0000-0000-0000751F0000}"/>
    <cellStyle name="Normal 3 2 3" xfId="1982" xr:uid="{00000000-0005-0000-0000-0000761F0000}"/>
    <cellStyle name="Normal 3 2 4" xfId="1983" xr:uid="{00000000-0005-0000-0000-0000771F0000}"/>
    <cellStyle name="Normal 3 2 5" xfId="1984" xr:uid="{00000000-0005-0000-0000-0000781F0000}"/>
    <cellStyle name="Normal 3 2 6" xfId="1985" xr:uid="{00000000-0005-0000-0000-0000791F0000}"/>
    <cellStyle name="Normal 3 2 7" xfId="1986" xr:uid="{00000000-0005-0000-0000-00007A1F0000}"/>
    <cellStyle name="Normal 3 2 8" xfId="1987" xr:uid="{00000000-0005-0000-0000-00007B1F0000}"/>
    <cellStyle name="Normal 3 2 9" xfId="1988" xr:uid="{00000000-0005-0000-0000-00007C1F0000}"/>
    <cellStyle name="Normal 3 20" xfId="1989" xr:uid="{00000000-0005-0000-0000-00007D1F0000}"/>
    <cellStyle name="Normal 3 21" xfId="1990" xr:uid="{00000000-0005-0000-0000-00007E1F0000}"/>
    <cellStyle name="Normal 3 22" xfId="1991" xr:uid="{00000000-0005-0000-0000-00007F1F0000}"/>
    <cellStyle name="Normal 3 23" xfId="1992" xr:uid="{00000000-0005-0000-0000-0000801F0000}"/>
    <cellStyle name="Normal 3 24" xfId="1993" xr:uid="{00000000-0005-0000-0000-0000811F0000}"/>
    <cellStyle name="Normal 3 25" xfId="1994" xr:uid="{00000000-0005-0000-0000-0000821F0000}"/>
    <cellStyle name="Normal 3 26" xfId="1995" xr:uid="{00000000-0005-0000-0000-0000831F0000}"/>
    <cellStyle name="Normal 3 27" xfId="1996" xr:uid="{00000000-0005-0000-0000-0000841F0000}"/>
    <cellStyle name="Normal 3 28" xfId="1997" xr:uid="{00000000-0005-0000-0000-0000851F0000}"/>
    <cellStyle name="Normal 3 29" xfId="1998" xr:uid="{00000000-0005-0000-0000-0000861F0000}"/>
    <cellStyle name="Normal 3 3" xfId="1999" xr:uid="{00000000-0005-0000-0000-0000871F0000}"/>
    <cellStyle name="Normal 3 3 2" xfId="2000" xr:uid="{00000000-0005-0000-0000-0000881F0000}"/>
    <cellStyle name="Normal 3 3 3" xfId="3592" xr:uid="{00000000-0005-0000-0000-0000891F0000}"/>
    <cellStyle name="Normal 3 30" xfId="2001" xr:uid="{00000000-0005-0000-0000-00008A1F0000}"/>
    <cellStyle name="Normal 3 31" xfId="2002" xr:uid="{00000000-0005-0000-0000-00008B1F0000}"/>
    <cellStyle name="Normal 3 32" xfId="2003" xr:uid="{00000000-0005-0000-0000-00008C1F0000}"/>
    <cellStyle name="Normal 3 4" xfId="2004" xr:uid="{00000000-0005-0000-0000-00008D1F0000}"/>
    <cellStyle name="Normal 3 4 2" xfId="2005" xr:uid="{00000000-0005-0000-0000-00008E1F0000}"/>
    <cellStyle name="Normal 3 5" xfId="2006" xr:uid="{00000000-0005-0000-0000-00008F1F0000}"/>
    <cellStyle name="Normal 3 5 2" xfId="2007" xr:uid="{00000000-0005-0000-0000-0000901F0000}"/>
    <cellStyle name="Normal 3 6" xfId="2008" xr:uid="{00000000-0005-0000-0000-0000911F0000}"/>
    <cellStyle name="Normal 3 7" xfId="2009" xr:uid="{00000000-0005-0000-0000-0000921F0000}"/>
    <cellStyle name="Normal 3 8" xfId="2010" xr:uid="{00000000-0005-0000-0000-0000931F0000}"/>
    <cellStyle name="Normal 3 9" xfId="2011" xr:uid="{00000000-0005-0000-0000-0000941F0000}"/>
    <cellStyle name="Normal 3_Rawlings Protective" xfId="2012" xr:uid="{00000000-0005-0000-0000-0000951F0000}"/>
    <cellStyle name="Normal 30" xfId="2013" xr:uid="{00000000-0005-0000-0000-0000961F0000}"/>
    <cellStyle name="Normal 30 2" xfId="2014" xr:uid="{00000000-0005-0000-0000-0000971F0000}"/>
    <cellStyle name="Normal 31" xfId="2015" xr:uid="{00000000-0005-0000-0000-0000981F0000}"/>
    <cellStyle name="Normal 31 2" xfId="2016" xr:uid="{00000000-0005-0000-0000-0000991F0000}"/>
    <cellStyle name="Normal 32" xfId="2017" xr:uid="{00000000-0005-0000-0000-00009A1F0000}"/>
    <cellStyle name="Normal 32 2" xfId="2018" xr:uid="{00000000-0005-0000-0000-00009B1F0000}"/>
    <cellStyle name="Normal 32 3" xfId="3609" xr:uid="{00000000-0005-0000-0000-00009C1F0000}"/>
    <cellStyle name="Normal 33" xfId="63" xr:uid="{00000000-0005-0000-0000-00009D1F0000}"/>
    <cellStyle name="Normal 33 2" xfId="2019" xr:uid="{00000000-0005-0000-0000-00009E1F0000}"/>
    <cellStyle name="Normal 33 3" xfId="3610" xr:uid="{00000000-0005-0000-0000-00009F1F0000}"/>
    <cellStyle name="Normal 34" xfId="2020" xr:uid="{00000000-0005-0000-0000-0000A01F0000}"/>
    <cellStyle name="Normal 34 2" xfId="2021" xr:uid="{00000000-0005-0000-0000-0000A11F0000}"/>
    <cellStyle name="Normal 34 3" xfId="3611" xr:uid="{00000000-0005-0000-0000-0000A21F0000}"/>
    <cellStyle name="Normal 35" xfId="2022" xr:uid="{00000000-0005-0000-0000-0000A31F0000}"/>
    <cellStyle name="Normal 35 2" xfId="2023" xr:uid="{00000000-0005-0000-0000-0000A41F0000}"/>
    <cellStyle name="Normal 35 3" xfId="3612" xr:uid="{00000000-0005-0000-0000-0000A51F0000}"/>
    <cellStyle name="Normal 36" xfId="2024" xr:uid="{00000000-0005-0000-0000-0000A61F0000}"/>
    <cellStyle name="Normal 36 2" xfId="2025" xr:uid="{00000000-0005-0000-0000-0000A71F0000}"/>
    <cellStyle name="Normal 36 3" xfId="3613" xr:uid="{00000000-0005-0000-0000-0000A81F0000}"/>
    <cellStyle name="Normal 37" xfId="2026" xr:uid="{00000000-0005-0000-0000-0000A91F0000}"/>
    <cellStyle name="Normal 37 2" xfId="2027" xr:uid="{00000000-0005-0000-0000-0000AA1F0000}"/>
    <cellStyle name="Normal 37 3" xfId="3614" xr:uid="{00000000-0005-0000-0000-0000AB1F0000}"/>
    <cellStyle name="Normal 38" xfId="2028" xr:uid="{00000000-0005-0000-0000-0000AC1F0000}"/>
    <cellStyle name="Normal 38 2" xfId="2029" xr:uid="{00000000-0005-0000-0000-0000AD1F0000}"/>
    <cellStyle name="Normal 38 3" xfId="3608" xr:uid="{00000000-0005-0000-0000-0000AE1F0000}"/>
    <cellStyle name="Normal 39" xfId="2030" xr:uid="{00000000-0005-0000-0000-0000AF1F0000}"/>
    <cellStyle name="Normal 39 2" xfId="2031" xr:uid="{00000000-0005-0000-0000-0000B01F0000}"/>
    <cellStyle name="Normal 39 3" xfId="3616" xr:uid="{00000000-0005-0000-0000-0000B11F0000}"/>
    <cellStyle name="Normal 4" xfId="2032" xr:uid="{00000000-0005-0000-0000-0000B21F0000}"/>
    <cellStyle name="Normal 4 10" xfId="2033" xr:uid="{00000000-0005-0000-0000-0000B31F0000}"/>
    <cellStyle name="Normal 4 10 2" xfId="2034" xr:uid="{00000000-0005-0000-0000-0000B41F0000}"/>
    <cellStyle name="Normal 4 10 3" xfId="2035" xr:uid="{00000000-0005-0000-0000-0000B51F0000}"/>
    <cellStyle name="Normal 4 10 4" xfId="2036" xr:uid="{00000000-0005-0000-0000-0000B61F0000}"/>
    <cellStyle name="Normal 4 10 5" xfId="2037" xr:uid="{00000000-0005-0000-0000-0000B71F0000}"/>
    <cellStyle name="Normal 4 10 6" xfId="2038" xr:uid="{00000000-0005-0000-0000-0000B81F0000}"/>
    <cellStyle name="Normal 4 11" xfId="2039" xr:uid="{00000000-0005-0000-0000-0000B91F0000}"/>
    <cellStyle name="Normal 4 11 2" xfId="2040" xr:uid="{00000000-0005-0000-0000-0000BA1F0000}"/>
    <cellStyle name="Normal 4 11 3" xfId="2041" xr:uid="{00000000-0005-0000-0000-0000BB1F0000}"/>
    <cellStyle name="Normal 4 11 4" xfId="2042" xr:uid="{00000000-0005-0000-0000-0000BC1F0000}"/>
    <cellStyle name="Normal 4 11 5" xfId="2043" xr:uid="{00000000-0005-0000-0000-0000BD1F0000}"/>
    <cellStyle name="Normal 4 11 6" xfId="2044" xr:uid="{00000000-0005-0000-0000-0000BE1F0000}"/>
    <cellStyle name="Normal 4 12" xfId="2045" xr:uid="{00000000-0005-0000-0000-0000BF1F0000}"/>
    <cellStyle name="Normal 4 12 2" xfId="2046" xr:uid="{00000000-0005-0000-0000-0000C01F0000}"/>
    <cellStyle name="Normal 4 12 3" xfId="2047" xr:uid="{00000000-0005-0000-0000-0000C11F0000}"/>
    <cellStyle name="Normal 4 12 4" xfId="2048" xr:uid="{00000000-0005-0000-0000-0000C21F0000}"/>
    <cellStyle name="Normal 4 12 5" xfId="2049" xr:uid="{00000000-0005-0000-0000-0000C31F0000}"/>
    <cellStyle name="Normal 4 12 6" xfId="2050" xr:uid="{00000000-0005-0000-0000-0000C41F0000}"/>
    <cellStyle name="Normal 4 13" xfId="2051" xr:uid="{00000000-0005-0000-0000-0000C51F0000}"/>
    <cellStyle name="Normal 4 13 2" xfId="2052" xr:uid="{00000000-0005-0000-0000-0000C61F0000}"/>
    <cellStyle name="Normal 4 13 3" xfId="2053" xr:uid="{00000000-0005-0000-0000-0000C71F0000}"/>
    <cellStyle name="Normal 4 13 4" xfId="2054" xr:uid="{00000000-0005-0000-0000-0000C81F0000}"/>
    <cellStyle name="Normal 4 13 5" xfId="2055" xr:uid="{00000000-0005-0000-0000-0000C91F0000}"/>
    <cellStyle name="Normal 4 13 6" xfId="2056" xr:uid="{00000000-0005-0000-0000-0000CA1F0000}"/>
    <cellStyle name="Normal 4 14" xfId="2057" xr:uid="{00000000-0005-0000-0000-0000CB1F0000}"/>
    <cellStyle name="Normal 4 14 2" xfId="2058" xr:uid="{00000000-0005-0000-0000-0000CC1F0000}"/>
    <cellStyle name="Normal 4 14 3" xfId="2059" xr:uid="{00000000-0005-0000-0000-0000CD1F0000}"/>
    <cellStyle name="Normal 4 14 4" xfId="2060" xr:uid="{00000000-0005-0000-0000-0000CE1F0000}"/>
    <cellStyle name="Normal 4 14 5" xfId="2061" xr:uid="{00000000-0005-0000-0000-0000CF1F0000}"/>
    <cellStyle name="Normal 4 14 6" xfId="2062" xr:uid="{00000000-0005-0000-0000-0000D01F0000}"/>
    <cellStyle name="Normal 4 15" xfId="2063" xr:uid="{00000000-0005-0000-0000-0000D11F0000}"/>
    <cellStyle name="Normal 4 15 2" xfId="2064" xr:uid="{00000000-0005-0000-0000-0000D21F0000}"/>
    <cellStyle name="Normal 4 15 3" xfId="2065" xr:uid="{00000000-0005-0000-0000-0000D31F0000}"/>
    <cellStyle name="Normal 4 15 4" xfId="2066" xr:uid="{00000000-0005-0000-0000-0000D41F0000}"/>
    <cellStyle name="Normal 4 15 5" xfId="2067" xr:uid="{00000000-0005-0000-0000-0000D51F0000}"/>
    <cellStyle name="Normal 4 15 6" xfId="2068" xr:uid="{00000000-0005-0000-0000-0000D61F0000}"/>
    <cellStyle name="Normal 4 16" xfId="2069" xr:uid="{00000000-0005-0000-0000-0000D71F0000}"/>
    <cellStyle name="Normal 4 16 2" xfId="2070" xr:uid="{00000000-0005-0000-0000-0000D81F0000}"/>
    <cellStyle name="Normal 4 16 3" xfId="2071" xr:uid="{00000000-0005-0000-0000-0000D91F0000}"/>
    <cellStyle name="Normal 4 16 4" xfId="2072" xr:uid="{00000000-0005-0000-0000-0000DA1F0000}"/>
    <cellStyle name="Normal 4 16 5" xfId="2073" xr:uid="{00000000-0005-0000-0000-0000DB1F0000}"/>
    <cellStyle name="Normal 4 16 6" xfId="2074" xr:uid="{00000000-0005-0000-0000-0000DC1F0000}"/>
    <cellStyle name="Normal 4 17" xfId="2075" xr:uid="{00000000-0005-0000-0000-0000DD1F0000}"/>
    <cellStyle name="Normal 4 17 2" xfId="2076" xr:uid="{00000000-0005-0000-0000-0000DE1F0000}"/>
    <cellStyle name="Normal 4 17 3" xfId="2077" xr:uid="{00000000-0005-0000-0000-0000DF1F0000}"/>
    <cellStyle name="Normal 4 17 4" xfId="2078" xr:uid="{00000000-0005-0000-0000-0000E01F0000}"/>
    <cellStyle name="Normal 4 17 5" xfId="2079" xr:uid="{00000000-0005-0000-0000-0000E11F0000}"/>
    <cellStyle name="Normal 4 17 6" xfId="2080" xr:uid="{00000000-0005-0000-0000-0000E21F0000}"/>
    <cellStyle name="Normal 4 2" xfId="8" xr:uid="{00000000-0005-0000-0000-0000E31F0000}"/>
    <cellStyle name="Normal 4 2 2" xfId="2081" xr:uid="{00000000-0005-0000-0000-0000E41F0000}"/>
    <cellStyle name="Normal 4 2 3" xfId="2082" xr:uid="{00000000-0005-0000-0000-0000E51F0000}"/>
    <cellStyle name="Normal 4 2 4" xfId="2083" xr:uid="{00000000-0005-0000-0000-0000E61F0000}"/>
    <cellStyle name="Normal 4 2 5" xfId="2084" xr:uid="{00000000-0005-0000-0000-0000E71F0000}"/>
    <cellStyle name="Normal 4 2 6" xfId="2085" xr:uid="{00000000-0005-0000-0000-0000E81F0000}"/>
    <cellStyle name="Normal 4 3" xfId="2086" xr:uid="{00000000-0005-0000-0000-0000E91F0000}"/>
    <cellStyle name="Normal 4 3 2" xfId="2087" xr:uid="{00000000-0005-0000-0000-0000EA1F0000}"/>
    <cellStyle name="Normal 4 3 3" xfId="2088" xr:uid="{00000000-0005-0000-0000-0000EB1F0000}"/>
    <cellStyle name="Normal 4 3 4" xfId="2089" xr:uid="{00000000-0005-0000-0000-0000EC1F0000}"/>
    <cellStyle name="Normal 4 3 5" xfId="2090" xr:uid="{00000000-0005-0000-0000-0000ED1F0000}"/>
    <cellStyle name="Normal 4 3 6" xfId="2091" xr:uid="{00000000-0005-0000-0000-0000EE1F0000}"/>
    <cellStyle name="Normal 4 4" xfId="2092" xr:uid="{00000000-0005-0000-0000-0000EF1F0000}"/>
    <cellStyle name="Normal 4 4 2" xfId="2093" xr:uid="{00000000-0005-0000-0000-0000F01F0000}"/>
    <cellStyle name="Normal 4 4 3" xfId="2094" xr:uid="{00000000-0005-0000-0000-0000F11F0000}"/>
    <cellStyle name="Normal 4 4 4" xfId="2095" xr:uid="{00000000-0005-0000-0000-0000F21F0000}"/>
    <cellStyle name="Normal 4 4 5" xfId="2096" xr:uid="{00000000-0005-0000-0000-0000F31F0000}"/>
    <cellStyle name="Normal 4 4 6" xfId="2097" xr:uid="{00000000-0005-0000-0000-0000F41F0000}"/>
    <cellStyle name="Normal 4 5" xfId="2098" xr:uid="{00000000-0005-0000-0000-0000F51F0000}"/>
    <cellStyle name="Normal 4 5 2" xfId="2099" xr:uid="{00000000-0005-0000-0000-0000F61F0000}"/>
    <cellStyle name="Normal 4 5 3" xfId="2100" xr:uid="{00000000-0005-0000-0000-0000F71F0000}"/>
    <cellStyle name="Normal 4 5 4" xfId="2101" xr:uid="{00000000-0005-0000-0000-0000F81F0000}"/>
    <cellStyle name="Normal 4 5 5" xfId="2102" xr:uid="{00000000-0005-0000-0000-0000F91F0000}"/>
    <cellStyle name="Normal 4 5 6" xfId="2103" xr:uid="{00000000-0005-0000-0000-0000FA1F0000}"/>
    <cellStyle name="Normal 4 6" xfId="2104" xr:uid="{00000000-0005-0000-0000-0000FB1F0000}"/>
    <cellStyle name="Normal 4 6 2" xfId="2105" xr:uid="{00000000-0005-0000-0000-0000FC1F0000}"/>
    <cellStyle name="Normal 4 6 3" xfId="2106" xr:uid="{00000000-0005-0000-0000-0000FD1F0000}"/>
    <cellStyle name="Normal 4 6 4" xfId="2107" xr:uid="{00000000-0005-0000-0000-0000FE1F0000}"/>
    <cellStyle name="Normal 4 6 5" xfId="2108" xr:uid="{00000000-0005-0000-0000-0000FF1F0000}"/>
    <cellStyle name="Normal 4 6 6" xfId="2109" xr:uid="{00000000-0005-0000-0000-000000200000}"/>
    <cellStyle name="Normal 4 7" xfId="2110" xr:uid="{00000000-0005-0000-0000-000001200000}"/>
    <cellStyle name="Normal 4 7 2" xfId="2111" xr:uid="{00000000-0005-0000-0000-000002200000}"/>
    <cellStyle name="Normal 4 7 3" xfId="2112" xr:uid="{00000000-0005-0000-0000-000003200000}"/>
    <cellStyle name="Normal 4 7 4" xfId="2113" xr:uid="{00000000-0005-0000-0000-000004200000}"/>
    <cellStyle name="Normal 4 7 5" xfId="2114" xr:uid="{00000000-0005-0000-0000-000005200000}"/>
    <cellStyle name="Normal 4 7 6" xfId="2115" xr:uid="{00000000-0005-0000-0000-000006200000}"/>
    <cellStyle name="Normal 4 8" xfId="2116" xr:uid="{00000000-0005-0000-0000-000007200000}"/>
    <cellStyle name="Normal 4 8 2" xfId="2117" xr:uid="{00000000-0005-0000-0000-000008200000}"/>
    <cellStyle name="Normal 4 8 3" xfId="2118" xr:uid="{00000000-0005-0000-0000-000009200000}"/>
    <cellStyle name="Normal 4 8 4" xfId="2119" xr:uid="{00000000-0005-0000-0000-00000A200000}"/>
    <cellStyle name="Normal 4 8 5" xfId="2120" xr:uid="{00000000-0005-0000-0000-00000B200000}"/>
    <cellStyle name="Normal 4 8 6" xfId="2121" xr:uid="{00000000-0005-0000-0000-00000C200000}"/>
    <cellStyle name="Normal 4 9" xfId="2122" xr:uid="{00000000-0005-0000-0000-00000D200000}"/>
    <cellStyle name="Normal 4 9 2" xfId="2123" xr:uid="{00000000-0005-0000-0000-00000E200000}"/>
    <cellStyle name="Normal 4 9 3" xfId="2124" xr:uid="{00000000-0005-0000-0000-00000F200000}"/>
    <cellStyle name="Normal 4 9 4" xfId="2125" xr:uid="{00000000-0005-0000-0000-000010200000}"/>
    <cellStyle name="Normal 4 9 5" xfId="2126" xr:uid="{00000000-0005-0000-0000-000011200000}"/>
    <cellStyle name="Normal 4 9 6" xfId="2127" xr:uid="{00000000-0005-0000-0000-000012200000}"/>
    <cellStyle name="Normal 40" xfId="2128" xr:uid="{00000000-0005-0000-0000-000013200000}"/>
    <cellStyle name="Normal 40 2" xfId="2129" xr:uid="{00000000-0005-0000-0000-000014200000}"/>
    <cellStyle name="Normal 40 3" xfId="3619" xr:uid="{00000000-0005-0000-0000-000015200000}"/>
    <cellStyle name="Normal 41" xfId="2130" xr:uid="{00000000-0005-0000-0000-000016200000}"/>
    <cellStyle name="Normal 41 2" xfId="2131" xr:uid="{00000000-0005-0000-0000-000017200000}"/>
    <cellStyle name="Normal 41 3" xfId="3620" xr:uid="{00000000-0005-0000-0000-000018200000}"/>
    <cellStyle name="Normal 42" xfId="2132" xr:uid="{00000000-0005-0000-0000-000019200000}"/>
    <cellStyle name="Normal 42 2" xfId="2133" xr:uid="{00000000-0005-0000-0000-00001A200000}"/>
    <cellStyle name="Normal 42 3" xfId="3621" xr:uid="{00000000-0005-0000-0000-00001B200000}"/>
    <cellStyle name="Normal 43" xfId="2134" xr:uid="{00000000-0005-0000-0000-00001C200000}"/>
    <cellStyle name="Normal 43 2" xfId="2135" xr:uid="{00000000-0005-0000-0000-00001D200000}"/>
    <cellStyle name="Normal 43 3" xfId="3622" xr:uid="{00000000-0005-0000-0000-00001E200000}"/>
    <cellStyle name="Normal 44" xfId="2136" xr:uid="{00000000-0005-0000-0000-00001F200000}"/>
    <cellStyle name="Normal 44 2" xfId="2137" xr:uid="{00000000-0005-0000-0000-000020200000}"/>
    <cellStyle name="Normal 44 3" xfId="3623" xr:uid="{00000000-0005-0000-0000-000021200000}"/>
    <cellStyle name="Normal 45" xfId="2138" xr:uid="{00000000-0005-0000-0000-000022200000}"/>
    <cellStyle name="Normal 45 2" xfId="2139" xr:uid="{00000000-0005-0000-0000-000023200000}"/>
    <cellStyle name="Normal 45 3" xfId="3624" xr:uid="{00000000-0005-0000-0000-000024200000}"/>
    <cellStyle name="Normal 46" xfId="2140" xr:uid="{00000000-0005-0000-0000-000025200000}"/>
    <cellStyle name="Normal 46 2" xfId="2141" xr:uid="{00000000-0005-0000-0000-000026200000}"/>
    <cellStyle name="Normal 46 3" xfId="3625" xr:uid="{00000000-0005-0000-0000-000027200000}"/>
    <cellStyle name="Normal 47" xfId="2142" xr:uid="{00000000-0005-0000-0000-000028200000}"/>
    <cellStyle name="Normal 47 2" xfId="2143" xr:uid="{00000000-0005-0000-0000-000029200000}"/>
    <cellStyle name="Normal 47 3" xfId="3626" xr:uid="{00000000-0005-0000-0000-00002A200000}"/>
    <cellStyle name="Normal 48" xfId="2144" xr:uid="{00000000-0005-0000-0000-00002B200000}"/>
    <cellStyle name="Normal 48 2" xfId="2145" xr:uid="{00000000-0005-0000-0000-00002C200000}"/>
    <cellStyle name="Normal 48 3" xfId="3627" xr:uid="{00000000-0005-0000-0000-00002D200000}"/>
    <cellStyle name="Normal 49" xfId="2146" xr:uid="{00000000-0005-0000-0000-00002E200000}"/>
    <cellStyle name="Normal 49 2" xfId="2147" xr:uid="{00000000-0005-0000-0000-00002F200000}"/>
    <cellStyle name="Normal 49 3" xfId="3628" xr:uid="{00000000-0005-0000-0000-000030200000}"/>
    <cellStyle name="Normal 5" xfId="2148" xr:uid="{00000000-0005-0000-0000-000031200000}"/>
    <cellStyle name="Normal 5 10" xfId="2149" xr:uid="{00000000-0005-0000-0000-000032200000}"/>
    <cellStyle name="Normal 5 10 10" xfId="2150" xr:uid="{00000000-0005-0000-0000-000033200000}"/>
    <cellStyle name="Normal 5 10 11" xfId="2151" xr:uid="{00000000-0005-0000-0000-000034200000}"/>
    <cellStyle name="Normal 5 10 12" xfId="2152" xr:uid="{00000000-0005-0000-0000-000035200000}"/>
    <cellStyle name="Normal 5 10 13" xfId="2153" xr:uid="{00000000-0005-0000-0000-000036200000}"/>
    <cellStyle name="Normal 5 10 14" xfId="2154" xr:uid="{00000000-0005-0000-0000-000037200000}"/>
    <cellStyle name="Normal 5 10 15" xfId="2155" xr:uid="{00000000-0005-0000-0000-000038200000}"/>
    <cellStyle name="Normal 5 10 16" xfId="2156" xr:uid="{00000000-0005-0000-0000-000039200000}"/>
    <cellStyle name="Normal 5 10 17" xfId="2157" xr:uid="{00000000-0005-0000-0000-00003A200000}"/>
    <cellStyle name="Normal 5 10 2" xfId="2158" xr:uid="{00000000-0005-0000-0000-00003B200000}"/>
    <cellStyle name="Normal 5 10 3" xfId="2159" xr:uid="{00000000-0005-0000-0000-00003C200000}"/>
    <cellStyle name="Normal 5 10 4" xfId="2160" xr:uid="{00000000-0005-0000-0000-00003D200000}"/>
    <cellStyle name="Normal 5 10 5" xfId="2161" xr:uid="{00000000-0005-0000-0000-00003E200000}"/>
    <cellStyle name="Normal 5 10 6" xfId="2162" xr:uid="{00000000-0005-0000-0000-00003F200000}"/>
    <cellStyle name="Normal 5 10 7" xfId="2163" xr:uid="{00000000-0005-0000-0000-000040200000}"/>
    <cellStyle name="Normal 5 10 8" xfId="2164" xr:uid="{00000000-0005-0000-0000-000041200000}"/>
    <cellStyle name="Normal 5 10 9" xfId="2165" xr:uid="{00000000-0005-0000-0000-000042200000}"/>
    <cellStyle name="Normal 5 11" xfId="2166" xr:uid="{00000000-0005-0000-0000-000043200000}"/>
    <cellStyle name="Normal 5 11 10" xfId="2167" xr:uid="{00000000-0005-0000-0000-000044200000}"/>
    <cellStyle name="Normal 5 11 11" xfId="2168" xr:uid="{00000000-0005-0000-0000-000045200000}"/>
    <cellStyle name="Normal 5 11 12" xfId="2169" xr:uid="{00000000-0005-0000-0000-000046200000}"/>
    <cellStyle name="Normal 5 11 13" xfId="2170" xr:uid="{00000000-0005-0000-0000-000047200000}"/>
    <cellStyle name="Normal 5 11 14" xfId="2171" xr:uid="{00000000-0005-0000-0000-000048200000}"/>
    <cellStyle name="Normal 5 11 15" xfId="2172" xr:uid="{00000000-0005-0000-0000-000049200000}"/>
    <cellStyle name="Normal 5 11 16" xfId="2173" xr:uid="{00000000-0005-0000-0000-00004A200000}"/>
    <cellStyle name="Normal 5 11 17" xfId="2174" xr:uid="{00000000-0005-0000-0000-00004B200000}"/>
    <cellStyle name="Normal 5 11 2" xfId="2175" xr:uid="{00000000-0005-0000-0000-00004C200000}"/>
    <cellStyle name="Normal 5 11 3" xfId="2176" xr:uid="{00000000-0005-0000-0000-00004D200000}"/>
    <cellStyle name="Normal 5 11 4" xfId="2177" xr:uid="{00000000-0005-0000-0000-00004E200000}"/>
    <cellStyle name="Normal 5 11 5" xfId="2178" xr:uid="{00000000-0005-0000-0000-00004F200000}"/>
    <cellStyle name="Normal 5 11 6" xfId="2179" xr:uid="{00000000-0005-0000-0000-000050200000}"/>
    <cellStyle name="Normal 5 11 7" xfId="2180" xr:uid="{00000000-0005-0000-0000-000051200000}"/>
    <cellStyle name="Normal 5 11 8" xfId="2181" xr:uid="{00000000-0005-0000-0000-000052200000}"/>
    <cellStyle name="Normal 5 11 9" xfId="2182" xr:uid="{00000000-0005-0000-0000-000053200000}"/>
    <cellStyle name="Normal 5 12" xfId="2183" xr:uid="{00000000-0005-0000-0000-000054200000}"/>
    <cellStyle name="Normal 5 12 10" xfId="2184" xr:uid="{00000000-0005-0000-0000-000055200000}"/>
    <cellStyle name="Normal 5 12 11" xfId="2185" xr:uid="{00000000-0005-0000-0000-000056200000}"/>
    <cellStyle name="Normal 5 12 12" xfId="2186" xr:uid="{00000000-0005-0000-0000-000057200000}"/>
    <cellStyle name="Normal 5 12 13" xfId="2187" xr:uid="{00000000-0005-0000-0000-000058200000}"/>
    <cellStyle name="Normal 5 12 14" xfId="2188" xr:uid="{00000000-0005-0000-0000-000059200000}"/>
    <cellStyle name="Normal 5 12 15" xfId="2189" xr:uid="{00000000-0005-0000-0000-00005A200000}"/>
    <cellStyle name="Normal 5 12 16" xfId="2190" xr:uid="{00000000-0005-0000-0000-00005B200000}"/>
    <cellStyle name="Normal 5 12 17" xfId="2191" xr:uid="{00000000-0005-0000-0000-00005C200000}"/>
    <cellStyle name="Normal 5 12 2" xfId="2192" xr:uid="{00000000-0005-0000-0000-00005D200000}"/>
    <cellStyle name="Normal 5 12 3" xfId="2193" xr:uid="{00000000-0005-0000-0000-00005E200000}"/>
    <cellStyle name="Normal 5 12 4" xfId="2194" xr:uid="{00000000-0005-0000-0000-00005F200000}"/>
    <cellStyle name="Normal 5 12 5" xfId="2195" xr:uid="{00000000-0005-0000-0000-000060200000}"/>
    <cellStyle name="Normal 5 12 6" xfId="2196" xr:uid="{00000000-0005-0000-0000-000061200000}"/>
    <cellStyle name="Normal 5 12 7" xfId="2197" xr:uid="{00000000-0005-0000-0000-000062200000}"/>
    <cellStyle name="Normal 5 12 8" xfId="2198" xr:uid="{00000000-0005-0000-0000-000063200000}"/>
    <cellStyle name="Normal 5 12 9" xfId="2199" xr:uid="{00000000-0005-0000-0000-000064200000}"/>
    <cellStyle name="Normal 5 13" xfId="2200" xr:uid="{00000000-0005-0000-0000-000065200000}"/>
    <cellStyle name="Normal 5 13 10" xfId="2201" xr:uid="{00000000-0005-0000-0000-000066200000}"/>
    <cellStyle name="Normal 5 13 11" xfId="2202" xr:uid="{00000000-0005-0000-0000-000067200000}"/>
    <cellStyle name="Normal 5 13 12" xfId="2203" xr:uid="{00000000-0005-0000-0000-000068200000}"/>
    <cellStyle name="Normal 5 13 13" xfId="2204" xr:uid="{00000000-0005-0000-0000-000069200000}"/>
    <cellStyle name="Normal 5 13 14" xfId="2205" xr:uid="{00000000-0005-0000-0000-00006A200000}"/>
    <cellStyle name="Normal 5 13 15" xfId="2206" xr:uid="{00000000-0005-0000-0000-00006B200000}"/>
    <cellStyle name="Normal 5 13 16" xfId="2207" xr:uid="{00000000-0005-0000-0000-00006C200000}"/>
    <cellStyle name="Normal 5 13 17" xfId="2208" xr:uid="{00000000-0005-0000-0000-00006D200000}"/>
    <cellStyle name="Normal 5 13 2" xfId="2209" xr:uid="{00000000-0005-0000-0000-00006E200000}"/>
    <cellStyle name="Normal 5 13 3" xfId="2210" xr:uid="{00000000-0005-0000-0000-00006F200000}"/>
    <cellStyle name="Normal 5 13 4" xfId="2211" xr:uid="{00000000-0005-0000-0000-000070200000}"/>
    <cellStyle name="Normal 5 13 5" xfId="2212" xr:uid="{00000000-0005-0000-0000-000071200000}"/>
    <cellStyle name="Normal 5 13 6" xfId="2213" xr:uid="{00000000-0005-0000-0000-000072200000}"/>
    <cellStyle name="Normal 5 13 7" xfId="2214" xr:uid="{00000000-0005-0000-0000-000073200000}"/>
    <cellStyle name="Normal 5 13 8" xfId="2215" xr:uid="{00000000-0005-0000-0000-000074200000}"/>
    <cellStyle name="Normal 5 13 9" xfId="2216" xr:uid="{00000000-0005-0000-0000-000075200000}"/>
    <cellStyle name="Normal 5 14" xfId="2217" xr:uid="{00000000-0005-0000-0000-000076200000}"/>
    <cellStyle name="Normal 5 14 10" xfId="2218" xr:uid="{00000000-0005-0000-0000-000077200000}"/>
    <cellStyle name="Normal 5 14 11" xfId="2219" xr:uid="{00000000-0005-0000-0000-000078200000}"/>
    <cellStyle name="Normal 5 14 12" xfId="2220" xr:uid="{00000000-0005-0000-0000-000079200000}"/>
    <cellStyle name="Normal 5 14 13" xfId="2221" xr:uid="{00000000-0005-0000-0000-00007A200000}"/>
    <cellStyle name="Normal 5 14 14" xfId="2222" xr:uid="{00000000-0005-0000-0000-00007B200000}"/>
    <cellStyle name="Normal 5 14 15" xfId="2223" xr:uid="{00000000-0005-0000-0000-00007C200000}"/>
    <cellStyle name="Normal 5 14 16" xfId="2224" xr:uid="{00000000-0005-0000-0000-00007D200000}"/>
    <cellStyle name="Normal 5 14 17" xfId="2225" xr:uid="{00000000-0005-0000-0000-00007E200000}"/>
    <cellStyle name="Normal 5 14 2" xfId="2226" xr:uid="{00000000-0005-0000-0000-00007F200000}"/>
    <cellStyle name="Normal 5 14 3" xfId="2227" xr:uid="{00000000-0005-0000-0000-000080200000}"/>
    <cellStyle name="Normal 5 14 4" xfId="2228" xr:uid="{00000000-0005-0000-0000-000081200000}"/>
    <cellStyle name="Normal 5 14 5" xfId="2229" xr:uid="{00000000-0005-0000-0000-000082200000}"/>
    <cellStyle name="Normal 5 14 6" xfId="2230" xr:uid="{00000000-0005-0000-0000-000083200000}"/>
    <cellStyle name="Normal 5 14 7" xfId="2231" xr:uid="{00000000-0005-0000-0000-000084200000}"/>
    <cellStyle name="Normal 5 14 8" xfId="2232" xr:uid="{00000000-0005-0000-0000-000085200000}"/>
    <cellStyle name="Normal 5 14 9" xfId="2233" xr:uid="{00000000-0005-0000-0000-000086200000}"/>
    <cellStyle name="Normal 5 15" xfId="2234" xr:uid="{00000000-0005-0000-0000-000087200000}"/>
    <cellStyle name="Normal 5 15 10" xfId="2235" xr:uid="{00000000-0005-0000-0000-000088200000}"/>
    <cellStyle name="Normal 5 15 11" xfId="2236" xr:uid="{00000000-0005-0000-0000-000089200000}"/>
    <cellStyle name="Normal 5 15 12" xfId="2237" xr:uid="{00000000-0005-0000-0000-00008A200000}"/>
    <cellStyle name="Normal 5 15 13" xfId="2238" xr:uid="{00000000-0005-0000-0000-00008B200000}"/>
    <cellStyle name="Normal 5 15 14" xfId="2239" xr:uid="{00000000-0005-0000-0000-00008C200000}"/>
    <cellStyle name="Normal 5 15 15" xfId="2240" xr:uid="{00000000-0005-0000-0000-00008D200000}"/>
    <cellStyle name="Normal 5 15 16" xfId="2241" xr:uid="{00000000-0005-0000-0000-00008E200000}"/>
    <cellStyle name="Normal 5 15 17" xfId="2242" xr:uid="{00000000-0005-0000-0000-00008F200000}"/>
    <cellStyle name="Normal 5 15 2" xfId="2243" xr:uid="{00000000-0005-0000-0000-000090200000}"/>
    <cellStyle name="Normal 5 15 3" xfId="2244" xr:uid="{00000000-0005-0000-0000-000091200000}"/>
    <cellStyle name="Normal 5 15 4" xfId="2245" xr:uid="{00000000-0005-0000-0000-000092200000}"/>
    <cellStyle name="Normal 5 15 5" xfId="2246" xr:uid="{00000000-0005-0000-0000-000093200000}"/>
    <cellStyle name="Normal 5 15 6" xfId="2247" xr:uid="{00000000-0005-0000-0000-000094200000}"/>
    <cellStyle name="Normal 5 15 7" xfId="2248" xr:uid="{00000000-0005-0000-0000-000095200000}"/>
    <cellStyle name="Normal 5 15 8" xfId="2249" xr:uid="{00000000-0005-0000-0000-000096200000}"/>
    <cellStyle name="Normal 5 15 9" xfId="2250" xr:uid="{00000000-0005-0000-0000-000097200000}"/>
    <cellStyle name="Normal 5 16" xfId="2251" xr:uid="{00000000-0005-0000-0000-000098200000}"/>
    <cellStyle name="Normal 5 16 10" xfId="2252" xr:uid="{00000000-0005-0000-0000-000099200000}"/>
    <cellStyle name="Normal 5 16 11" xfId="2253" xr:uid="{00000000-0005-0000-0000-00009A200000}"/>
    <cellStyle name="Normal 5 16 12" xfId="2254" xr:uid="{00000000-0005-0000-0000-00009B200000}"/>
    <cellStyle name="Normal 5 16 13" xfId="2255" xr:uid="{00000000-0005-0000-0000-00009C200000}"/>
    <cellStyle name="Normal 5 16 14" xfId="2256" xr:uid="{00000000-0005-0000-0000-00009D200000}"/>
    <cellStyle name="Normal 5 16 15" xfId="2257" xr:uid="{00000000-0005-0000-0000-00009E200000}"/>
    <cellStyle name="Normal 5 16 16" xfId="2258" xr:uid="{00000000-0005-0000-0000-00009F200000}"/>
    <cellStyle name="Normal 5 16 17" xfId="2259" xr:uid="{00000000-0005-0000-0000-0000A0200000}"/>
    <cellStyle name="Normal 5 16 2" xfId="2260" xr:uid="{00000000-0005-0000-0000-0000A1200000}"/>
    <cellStyle name="Normal 5 16 3" xfId="2261" xr:uid="{00000000-0005-0000-0000-0000A2200000}"/>
    <cellStyle name="Normal 5 16 4" xfId="2262" xr:uid="{00000000-0005-0000-0000-0000A3200000}"/>
    <cellStyle name="Normal 5 16 5" xfId="2263" xr:uid="{00000000-0005-0000-0000-0000A4200000}"/>
    <cellStyle name="Normal 5 16 6" xfId="2264" xr:uid="{00000000-0005-0000-0000-0000A5200000}"/>
    <cellStyle name="Normal 5 16 7" xfId="2265" xr:uid="{00000000-0005-0000-0000-0000A6200000}"/>
    <cellStyle name="Normal 5 16 8" xfId="2266" xr:uid="{00000000-0005-0000-0000-0000A7200000}"/>
    <cellStyle name="Normal 5 16 9" xfId="2267" xr:uid="{00000000-0005-0000-0000-0000A8200000}"/>
    <cellStyle name="Normal 5 17" xfId="2268" xr:uid="{00000000-0005-0000-0000-0000A9200000}"/>
    <cellStyle name="Normal 5 17 10" xfId="2269" xr:uid="{00000000-0005-0000-0000-0000AA200000}"/>
    <cellStyle name="Normal 5 17 11" xfId="2270" xr:uid="{00000000-0005-0000-0000-0000AB200000}"/>
    <cellStyle name="Normal 5 17 12" xfId="2271" xr:uid="{00000000-0005-0000-0000-0000AC200000}"/>
    <cellStyle name="Normal 5 17 13" xfId="2272" xr:uid="{00000000-0005-0000-0000-0000AD200000}"/>
    <cellStyle name="Normal 5 17 14" xfId="2273" xr:uid="{00000000-0005-0000-0000-0000AE200000}"/>
    <cellStyle name="Normal 5 17 15" xfId="2274" xr:uid="{00000000-0005-0000-0000-0000AF200000}"/>
    <cellStyle name="Normal 5 17 16" xfId="2275" xr:uid="{00000000-0005-0000-0000-0000B0200000}"/>
    <cellStyle name="Normal 5 17 17" xfId="2276" xr:uid="{00000000-0005-0000-0000-0000B1200000}"/>
    <cellStyle name="Normal 5 17 2" xfId="2277" xr:uid="{00000000-0005-0000-0000-0000B2200000}"/>
    <cellStyle name="Normal 5 17 3" xfId="2278" xr:uid="{00000000-0005-0000-0000-0000B3200000}"/>
    <cellStyle name="Normal 5 17 4" xfId="2279" xr:uid="{00000000-0005-0000-0000-0000B4200000}"/>
    <cellStyle name="Normal 5 17 5" xfId="2280" xr:uid="{00000000-0005-0000-0000-0000B5200000}"/>
    <cellStyle name="Normal 5 17 6" xfId="2281" xr:uid="{00000000-0005-0000-0000-0000B6200000}"/>
    <cellStyle name="Normal 5 17 7" xfId="2282" xr:uid="{00000000-0005-0000-0000-0000B7200000}"/>
    <cellStyle name="Normal 5 17 8" xfId="2283" xr:uid="{00000000-0005-0000-0000-0000B8200000}"/>
    <cellStyle name="Normal 5 17 9" xfId="2284" xr:uid="{00000000-0005-0000-0000-0000B9200000}"/>
    <cellStyle name="Normal 5 18" xfId="2285" xr:uid="{00000000-0005-0000-0000-0000BA200000}"/>
    <cellStyle name="Normal 5 18 10" xfId="2286" xr:uid="{00000000-0005-0000-0000-0000BB200000}"/>
    <cellStyle name="Normal 5 18 11" xfId="2287" xr:uid="{00000000-0005-0000-0000-0000BC200000}"/>
    <cellStyle name="Normal 5 18 12" xfId="2288" xr:uid="{00000000-0005-0000-0000-0000BD200000}"/>
    <cellStyle name="Normal 5 18 13" xfId="2289" xr:uid="{00000000-0005-0000-0000-0000BE200000}"/>
    <cellStyle name="Normal 5 18 14" xfId="2290" xr:uid="{00000000-0005-0000-0000-0000BF200000}"/>
    <cellStyle name="Normal 5 18 15" xfId="2291" xr:uid="{00000000-0005-0000-0000-0000C0200000}"/>
    <cellStyle name="Normal 5 18 16" xfId="2292" xr:uid="{00000000-0005-0000-0000-0000C1200000}"/>
    <cellStyle name="Normal 5 18 17" xfId="2293" xr:uid="{00000000-0005-0000-0000-0000C2200000}"/>
    <cellStyle name="Normal 5 18 2" xfId="2294" xr:uid="{00000000-0005-0000-0000-0000C3200000}"/>
    <cellStyle name="Normal 5 18 3" xfId="2295" xr:uid="{00000000-0005-0000-0000-0000C4200000}"/>
    <cellStyle name="Normal 5 18 4" xfId="2296" xr:uid="{00000000-0005-0000-0000-0000C5200000}"/>
    <cellStyle name="Normal 5 18 5" xfId="2297" xr:uid="{00000000-0005-0000-0000-0000C6200000}"/>
    <cellStyle name="Normal 5 18 6" xfId="2298" xr:uid="{00000000-0005-0000-0000-0000C7200000}"/>
    <cellStyle name="Normal 5 18 7" xfId="2299" xr:uid="{00000000-0005-0000-0000-0000C8200000}"/>
    <cellStyle name="Normal 5 18 8" xfId="2300" xr:uid="{00000000-0005-0000-0000-0000C9200000}"/>
    <cellStyle name="Normal 5 18 9" xfId="2301" xr:uid="{00000000-0005-0000-0000-0000CA200000}"/>
    <cellStyle name="Normal 5 19" xfId="2302" xr:uid="{00000000-0005-0000-0000-0000CB200000}"/>
    <cellStyle name="Normal 5 19 10" xfId="2303" xr:uid="{00000000-0005-0000-0000-0000CC200000}"/>
    <cellStyle name="Normal 5 19 11" xfId="2304" xr:uid="{00000000-0005-0000-0000-0000CD200000}"/>
    <cellStyle name="Normal 5 19 12" xfId="2305" xr:uid="{00000000-0005-0000-0000-0000CE200000}"/>
    <cellStyle name="Normal 5 19 13" xfId="2306" xr:uid="{00000000-0005-0000-0000-0000CF200000}"/>
    <cellStyle name="Normal 5 19 14" xfId="2307" xr:uid="{00000000-0005-0000-0000-0000D0200000}"/>
    <cellStyle name="Normal 5 19 15" xfId="2308" xr:uid="{00000000-0005-0000-0000-0000D1200000}"/>
    <cellStyle name="Normal 5 19 16" xfId="2309" xr:uid="{00000000-0005-0000-0000-0000D2200000}"/>
    <cellStyle name="Normal 5 19 17" xfId="2310" xr:uid="{00000000-0005-0000-0000-0000D3200000}"/>
    <cellStyle name="Normal 5 19 2" xfId="2311" xr:uid="{00000000-0005-0000-0000-0000D4200000}"/>
    <cellStyle name="Normal 5 19 3" xfId="2312" xr:uid="{00000000-0005-0000-0000-0000D5200000}"/>
    <cellStyle name="Normal 5 19 4" xfId="2313" xr:uid="{00000000-0005-0000-0000-0000D6200000}"/>
    <cellStyle name="Normal 5 19 5" xfId="2314" xr:uid="{00000000-0005-0000-0000-0000D7200000}"/>
    <cellStyle name="Normal 5 19 6" xfId="2315" xr:uid="{00000000-0005-0000-0000-0000D8200000}"/>
    <cellStyle name="Normal 5 19 7" xfId="2316" xr:uid="{00000000-0005-0000-0000-0000D9200000}"/>
    <cellStyle name="Normal 5 19 8" xfId="2317" xr:uid="{00000000-0005-0000-0000-0000DA200000}"/>
    <cellStyle name="Normal 5 19 9" xfId="2318" xr:uid="{00000000-0005-0000-0000-0000DB200000}"/>
    <cellStyle name="Normal 5 2" xfId="2319" xr:uid="{00000000-0005-0000-0000-0000DC200000}"/>
    <cellStyle name="Normal 5 2 2" xfId="3599" xr:uid="{00000000-0005-0000-0000-0000DD200000}"/>
    <cellStyle name="Normal 5 2 28 2 2 2" xfId="17389" xr:uid="{D9D8C480-A222-4D3A-A8EA-B93088AFD285}"/>
    <cellStyle name="Normal 5 2 28 7" xfId="17395" xr:uid="{72970BD0-27A1-4E6B-B139-4285157F4A4E}"/>
    <cellStyle name="Normal 5 20" xfId="2320" xr:uid="{00000000-0005-0000-0000-0000DE200000}"/>
    <cellStyle name="Normal 5 20 10" xfId="2321" xr:uid="{00000000-0005-0000-0000-0000DF200000}"/>
    <cellStyle name="Normal 5 20 11" xfId="2322" xr:uid="{00000000-0005-0000-0000-0000E0200000}"/>
    <cellStyle name="Normal 5 20 12" xfId="2323" xr:uid="{00000000-0005-0000-0000-0000E1200000}"/>
    <cellStyle name="Normal 5 20 13" xfId="2324" xr:uid="{00000000-0005-0000-0000-0000E2200000}"/>
    <cellStyle name="Normal 5 20 14" xfId="2325" xr:uid="{00000000-0005-0000-0000-0000E3200000}"/>
    <cellStyle name="Normal 5 20 15" xfId="2326" xr:uid="{00000000-0005-0000-0000-0000E4200000}"/>
    <cellStyle name="Normal 5 20 16" xfId="2327" xr:uid="{00000000-0005-0000-0000-0000E5200000}"/>
    <cellStyle name="Normal 5 20 17" xfId="2328" xr:uid="{00000000-0005-0000-0000-0000E6200000}"/>
    <cellStyle name="Normal 5 20 2" xfId="2329" xr:uid="{00000000-0005-0000-0000-0000E7200000}"/>
    <cellStyle name="Normal 5 20 3" xfId="2330" xr:uid="{00000000-0005-0000-0000-0000E8200000}"/>
    <cellStyle name="Normal 5 20 4" xfId="2331" xr:uid="{00000000-0005-0000-0000-0000E9200000}"/>
    <cellStyle name="Normal 5 20 5" xfId="2332" xr:uid="{00000000-0005-0000-0000-0000EA200000}"/>
    <cellStyle name="Normal 5 20 6" xfId="2333" xr:uid="{00000000-0005-0000-0000-0000EB200000}"/>
    <cellStyle name="Normal 5 20 7" xfId="2334" xr:uid="{00000000-0005-0000-0000-0000EC200000}"/>
    <cellStyle name="Normal 5 20 8" xfId="2335" xr:uid="{00000000-0005-0000-0000-0000ED200000}"/>
    <cellStyle name="Normal 5 20 9" xfId="2336" xr:uid="{00000000-0005-0000-0000-0000EE200000}"/>
    <cellStyle name="Normal 5 21" xfId="2337" xr:uid="{00000000-0005-0000-0000-0000EF200000}"/>
    <cellStyle name="Normal 5 21 10" xfId="2338" xr:uid="{00000000-0005-0000-0000-0000F0200000}"/>
    <cellStyle name="Normal 5 21 11" xfId="2339" xr:uid="{00000000-0005-0000-0000-0000F1200000}"/>
    <cellStyle name="Normal 5 21 12" xfId="2340" xr:uid="{00000000-0005-0000-0000-0000F2200000}"/>
    <cellStyle name="Normal 5 21 13" xfId="2341" xr:uid="{00000000-0005-0000-0000-0000F3200000}"/>
    <cellStyle name="Normal 5 21 14" xfId="2342" xr:uid="{00000000-0005-0000-0000-0000F4200000}"/>
    <cellStyle name="Normal 5 21 15" xfId="2343" xr:uid="{00000000-0005-0000-0000-0000F5200000}"/>
    <cellStyle name="Normal 5 21 16" xfId="2344" xr:uid="{00000000-0005-0000-0000-0000F6200000}"/>
    <cellStyle name="Normal 5 21 17" xfId="2345" xr:uid="{00000000-0005-0000-0000-0000F7200000}"/>
    <cellStyle name="Normal 5 21 2" xfId="2346" xr:uid="{00000000-0005-0000-0000-0000F8200000}"/>
    <cellStyle name="Normal 5 21 3" xfId="2347" xr:uid="{00000000-0005-0000-0000-0000F9200000}"/>
    <cellStyle name="Normal 5 21 4" xfId="2348" xr:uid="{00000000-0005-0000-0000-0000FA200000}"/>
    <cellStyle name="Normal 5 21 5" xfId="2349" xr:uid="{00000000-0005-0000-0000-0000FB200000}"/>
    <cellStyle name="Normal 5 21 6" xfId="2350" xr:uid="{00000000-0005-0000-0000-0000FC200000}"/>
    <cellStyle name="Normal 5 21 7" xfId="2351" xr:uid="{00000000-0005-0000-0000-0000FD200000}"/>
    <cellStyle name="Normal 5 21 8" xfId="2352" xr:uid="{00000000-0005-0000-0000-0000FE200000}"/>
    <cellStyle name="Normal 5 21 9" xfId="2353" xr:uid="{00000000-0005-0000-0000-0000FF200000}"/>
    <cellStyle name="Normal 5 22" xfId="2354" xr:uid="{00000000-0005-0000-0000-000000210000}"/>
    <cellStyle name="Normal 5 22 10" xfId="2355" xr:uid="{00000000-0005-0000-0000-000001210000}"/>
    <cellStyle name="Normal 5 22 11" xfId="2356" xr:uid="{00000000-0005-0000-0000-000002210000}"/>
    <cellStyle name="Normal 5 22 12" xfId="2357" xr:uid="{00000000-0005-0000-0000-000003210000}"/>
    <cellStyle name="Normal 5 22 13" xfId="2358" xr:uid="{00000000-0005-0000-0000-000004210000}"/>
    <cellStyle name="Normal 5 22 14" xfId="2359" xr:uid="{00000000-0005-0000-0000-000005210000}"/>
    <cellStyle name="Normal 5 22 15" xfId="2360" xr:uid="{00000000-0005-0000-0000-000006210000}"/>
    <cellStyle name="Normal 5 22 16" xfId="2361" xr:uid="{00000000-0005-0000-0000-000007210000}"/>
    <cellStyle name="Normal 5 22 17" xfId="2362" xr:uid="{00000000-0005-0000-0000-000008210000}"/>
    <cellStyle name="Normal 5 22 2" xfId="2363" xr:uid="{00000000-0005-0000-0000-000009210000}"/>
    <cellStyle name="Normal 5 22 3" xfId="2364" xr:uid="{00000000-0005-0000-0000-00000A210000}"/>
    <cellStyle name="Normal 5 22 4" xfId="2365" xr:uid="{00000000-0005-0000-0000-00000B210000}"/>
    <cellStyle name="Normal 5 22 5" xfId="2366" xr:uid="{00000000-0005-0000-0000-00000C210000}"/>
    <cellStyle name="Normal 5 22 6" xfId="2367" xr:uid="{00000000-0005-0000-0000-00000D210000}"/>
    <cellStyle name="Normal 5 22 7" xfId="2368" xr:uid="{00000000-0005-0000-0000-00000E210000}"/>
    <cellStyle name="Normal 5 22 8" xfId="2369" xr:uid="{00000000-0005-0000-0000-00000F210000}"/>
    <cellStyle name="Normal 5 22 9" xfId="2370" xr:uid="{00000000-0005-0000-0000-000010210000}"/>
    <cellStyle name="Normal 5 23" xfId="2371" xr:uid="{00000000-0005-0000-0000-000011210000}"/>
    <cellStyle name="Normal 5 23 10" xfId="2372" xr:uid="{00000000-0005-0000-0000-000012210000}"/>
    <cellStyle name="Normal 5 23 11" xfId="2373" xr:uid="{00000000-0005-0000-0000-000013210000}"/>
    <cellStyle name="Normal 5 23 12" xfId="2374" xr:uid="{00000000-0005-0000-0000-000014210000}"/>
    <cellStyle name="Normal 5 23 13" xfId="2375" xr:uid="{00000000-0005-0000-0000-000015210000}"/>
    <cellStyle name="Normal 5 23 14" xfId="2376" xr:uid="{00000000-0005-0000-0000-000016210000}"/>
    <cellStyle name="Normal 5 23 15" xfId="2377" xr:uid="{00000000-0005-0000-0000-000017210000}"/>
    <cellStyle name="Normal 5 23 16" xfId="2378" xr:uid="{00000000-0005-0000-0000-000018210000}"/>
    <cellStyle name="Normal 5 23 17" xfId="2379" xr:uid="{00000000-0005-0000-0000-000019210000}"/>
    <cellStyle name="Normal 5 23 2" xfId="2380" xr:uid="{00000000-0005-0000-0000-00001A210000}"/>
    <cellStyle name="Normal 5 23 3" xfId="2381" xr:uid="{00000000-0005-0000-0000-00001B210000}"/>
    <cellStyle name="Normal 5 23 4" xfId="2382" xr:uid="{00000000-0005-0000-0000-00001C210000}"/>
    <cellStyle name="Normal 5 23 5" xfId="2383" xr:uid="{00000000-0005-0000-0000-00001D210000}"/>
    <cellStyle name="Normal 5 23 6" xfId="2384" xr:uid="{00000000-0005-0000-0000-00001E210000}"/>
    <cellStyle name="Normal 5 23 7" xfId="2385" xr:uid="{00000000-0005-0000-0000-00001F210000}"/>
    <cellStyle name="Normal 5 23 8" xfId="2386" xr:uid="{00000000-0005-0000-0000-000020210000}"/>
    <cellStyle name="Normal 5 23 9" xfId="2387" xr:uid="{00000000-0005-0000-0000-000021210000}"/>
    <cellStyle name="Normal 5 24" xfId="2388" xr:uid="{00000000-0005-0000-0000-000022210000}"/>
    <cellStyle name="Normal 5 24 10" xfId="2389" xr:uid="{00000000-0005-0000-0000-000023210000}"/>
    <cellStyle name="Normal 5 24 11" xfId="2390" xr:uid="{00000000-0005-0000-0000-000024210000}"/>
    <cellStyle name="Normal 5 24 12" xfId="2391" xr:uid="{00000000-0005-0000-0000-000025210000}"/>
    <cellStyle name="Normal 5 24 13" xfId="2392" xr:uid="{00000000-0005-0000-0000-000026210000}"/>
    <cellStyle name="Normal 5 24 14" xfId="2393" xr:uid="{00000000-0005-0000-0000-000027210000}"/>
    <cellStyle name="Normal 5 24 15" xfId="2394" xr:uid="{00000000-0005-0000-0000-000028210000}"/>
    <cellStyle name="Normal 5 24 16" xfId="2395" xr:uid="{00000000-0005-0000-0000-000029210000}"/>
    <cellStyle name="Normal 5 24 17" xfId="2396" xr:uid="{00000000-0005-0000-0000-00002A210000}"/>
    <cellStyle name="Normal 5 24 2" xfId="2397" xr:uid="{00000000-0005-0000-0000-00002B210000}"/>
    <cellStyle name="Normal 5 24 3" xfId="2398" xr:uid="{00000000-0005-0000-0000-00002C210000}"/>
    <cellStyle name="Normal 5 24 4" xfId="2399" xr:uid="{00000000-0005-0000-0000-00002D210000}"/>
    <cellStyle name="Normal 5 24 5" xfId="2400" xr:uid="{00000000-0005-0000-0000-00002E210000}"/>
    <cellStyle name="Normal 5 24 6" xfId="2401" xr:uid="{00000000-0005-0000-0000-00002F210000}"/>
    <cellStyle name="Normal 5 24 7" xfId="2402" xr:uid="{00000000-0005-0000-0000-000030210000}"/>
    <cellStyle name="Normal 5 24 8" xfId="2403" xr:uid="{00000000-0005-0000-0000-000031210000}"/>
    <cellStyle name="Normal 5 24 9" xfId="2404" xr:uid="{00000000-0005-0000-0000-000032210000}"/>
    <cellStyle name="Normal 5 25" xfId="2405" xr:uid="{00000000-0005-0000-0000-000033210000}"/>
    <cellStyle name="Normal 5 25 10" xfId="2406" xr:uid="{00000000-0005-0000-0000-000034210000}"/>
    <cellStyle name="Normal 5 25 11" xfId="2407" xr:uid="{00000000-0005-0000-0000-000035210000}"/>
    <cellStyle name="Normal 5 25 12" xfId="2408" xr:uid="{00000000-0005-0000-0000-000036210000}"/>
    <cellStyle name="Normal 5 25 13" xfId="2409" xr:uid="{00000000-0005-0000-0000-000037210000}"/>
    <cellStyle name="Normal 5 25 14" xfId="2410" xr:uid="{00000000-0005-0000-0000-000038210000}"/>
    <cellStyle name="Normal 5 25 15" xfId="2411" xr:uid="{00000000-0005-0000-0000-000039210000}"/>
    <cellStyle name="Normal 5 25 16" xfId="2412" xr:uid="{00000000-0005-0000-0000-00003A210000}"/>
    <cellStyle name="Normal 5 25 17" xfId="2413" xr:uid="{00000000-0005-0000-0000-00003B210000}"/>
    <cellStyle name="Normal 5 25 2" xfId="2414" xr:uid="{00000000-0005-0000-0000-00003C210000}"/>
    <cellStyle name="Normal 5 25 3" xfId="2415" xr:uid="{00000000-0005-0000-0000-00003D210000}"/>
    <cellStyle name="Normal 5 25 4" xfId="2416" xr:uid="{00000000-0005-0000-0000-00003E210000}"/>
    <cellStyle name="Normal 5 25 5" xfId="2417" xr:uid="{00000000-0005-0000-0000-00003F210000}"/>
    <cellStyle name="Normal 5 25 6" xfId="2418" xr:uid="{00000000-0005-0000-0000-000040210000}"/>
    <cellStyle name="Normal 5 25 7" xfId="2419" xr:uid="{00000000-0005-0000-0000-000041210000}"/>
    <cellStyle name="Normal 5 25 8" xfId="2420" xr:uid="{00000000-0005-0000-0000-000042210000}"/>
    <cellStyle name="Normal 5 25 9" xfId="2421" xr:uid="{00000000-0005-0000-0000-000043210000}"/>
    <cellStyle name="Normal 5 3" xfId="2422" xr:uid="{00000000-0005-0000-0000-000044210000}"/>
    <cellStyle name="Normal 5 4" xfId="2423" xr:uid="{00000000-0005-0000-0000-000045210000}"/>
    <cellStyle name="Normal 5 45 2 2 2 3 2" xfId="17380" xr:uid="{BF6048C0-DCE1-4077-A3FE-F21457C9C23D}"/>
    <cellStyle name="Normal 5 45 2 2 2 5" xfId="17370" xr:uid="{4D315EF8-6253-49E5-AEF6-50CFBBBF035F}"/>
    <cellStyle name="Normal 5 5" xfId="2424" xr:uid="{00000000-0005-0000-0000-000046210000}"/>
    <cellStyle name="Normal 5 6" xfId="2425" xr:uid="{00000000-0005-0000-0000-000047210000}"/>
    <cellStyle name="Normal 5 7" xfId="2426" xr:uid="{00000000-0005-0000-0000-000048210000}"/>
    <cellStyle name="Normal 5 7 10" xfId="2427" xr:uid="{00000000-0005-0000-0000-000049210000}"/>
    <cellStyle name="Normal 5 7 11" xfId="2428" xr:uid="{00000000-0005-0000-0000-00004A210000}"/>
    <cellStyle name="Normal 5 7 12" xfId="2429" xr:uid="{00000000-0005-0000-0000-00004B210000}"/>
    <cellStyle name="Normal 5 7 13" xfId="2430" xr:uid="{00000000-0005-0000-0000-00004C210000}"/>
    <cellStyle name="Normal 5 7 14" xfId="2431" xr:uid="{00000000-0005-0000-0000-00004D210000}"/>
    <cellStyle name="Normal 5 7 15" xfId="2432" xr:uid="{00000000-0005-0000-0000-00004E210000}"/>
    <cellStyle name="Normal 5 7 16" xfId="2433" xr:uid="{00000000-0005-0000-0000-00004F210000}"/>
    <cellStyle name="Normal 5 7 17" xfId="2434" xr:uid="{00000000-0005-0000-0000-000050210000}"/>
    <cellStyle name="Normal 5 7 2" xfId="2435" xr:uid="{00000000-0005-0000-0000-000051210000}"/>
    <cellStyle name="Normal 5 7 3" xfId="2436" xr:uid="{00000000-0005-0000-0000-000052210000}"/>
    <cellStyle name="Normal 5 7 4" xfId="2437" xr:uid="{00000000-0005-0000-0000-000053210000}"/>
    <cellStyle name="Normal 5 7 5" xfId="2438" xr:uid="{00000000-0005-0000-0000-000054210000}"/>
    <cellStyle name="Normal 5 7 6" xfId="2439" xr:uid="{00000000-0005-0000-0000-000055210000}"/>
    <cellStyle name="Normal 5 7 7" xfId="2440" xr:uid="{00000000-0005-0000-0000-000056210000}"/>
    <cellStyle name="Normal 5 7 8" xfId="2441" xr:uid="{00000000-0005-0000-0000-000057210000}"/>
    <cellStyle name="Normal 5 7 9" xfId="2442" xr:uid="{00000000-0005-0000-0000-000058210000}"/>
    <cellStyle name="Normal 5 8" xfId="2443" xr:uid="{00000000-0005-0000-0000-000059210000}"/>
    <cellStyle name="Normal 5 8 10" xfId="2444" xr:uid="{00000000-0005-0000-0000-00005A210000}"/>
    <cellStyle name="Normal 5 8 11" xfId="2445" xr:uid="{00000000-0005-0000-0000-00005B210000}"/>
    <cellStyle name="Normal 5 8 12" xfId="2446" xr:uid="{00000000-0005-0000-0000-00005C210000}"/>
    <cellStyle name="Normal 5 8 13" xfId="2447" xr:uid="{00000000-0005-0000-0000-00005D210000}"/>
    <cellStyle name="Normal 5 8 14" xfId="2448" xr:uid="{00000000-0005-0000-0000-00005E210000}"/>
    <cellStyle name="Normal 5 8 15" xfId="2449" xr:uid="{00000000-0005-0000-0000-00005F210000}"/>
    <cellStyle name="Normal 5 8 16" xfId="2450" xr:uid="{00000000-0005-0000-0000-000060210000}"/>
    <cellStyle name="Normal 5 8 17" xfId="2451" xr:uid="{00000000-0005-0000-0000-000061210000}"/>
    <cellStyle name="Normal 5 8 2" xfId="2452" xr:uid="{00000000-0005-0000-0000-000062210000}"/>
    <cellStyle name="Normal 5 8 3" xfId="2453" xr:uid="{00000000-0005-0000-0000-000063210000}"/>
    <cellStyle name="Normal 5 8 4" xfId="2454" xr:uid="{00000000-0005-0000-0000-000064210000}"/>
    <cellStyle name="Normal 5 8 5" xfId="2455" xr:uid="{00000000-0005-0000-0000-000065210000}"/>
    <cellStyle name="Normal 5 8 6" xfId="2456" xr:uid="{00000000-0005-0000-0000-000066210000}"/>
    <cellStyle name="Normal 5 8 7" xfId="2457" xr:uid="{00000000-0005-0000-0000-000067210000}"/>
    <cellStyle name="Normal 5 8 8" xfId="2458" xr:uid="{00000000-0005-0000-0000-000068210000}"/>
    <cellStyle name="Normal 5 8 9" xfId="2459" xr:uid="{00000000-0005-0000-0000-000069210000}"/>
    <cellStyle name="Normal 5 9" xfId="2460" xr:uid="{00000000-0005-0000-0000-00006A210000}"/>
    <cellStyle name="Normal 5 9 10" xfId="2461" xr:uid="{00000000-0005-0000-0000-00006B210000}"/>
    <cellStyle name="Normal 5 9 11" xfId="2462" xr:uid="{00000000-0005-0000-0000-00006C210000}"/>
    <cellStyle name="Normal 5 9 12" xfId="2463" xr:uid="{00000000-0005-0000-0000-00006D210000}"/>
    <cellStyle name="Normal 5 9 13" xfId="2464" xr:uid="{00000000-0005-0000-0000-00006E210000}"/>
    <cellStyle name="Normal 5 9 14" xfId="2465" xr:uid="{00000000-0005-0000-0000-00006F210000}"/>
    <cellStyle name="Normal 5 9 15" xfId="2466" xr:uid="{00000000-0005-0000-0000-000070210000}"/>
    <cellStyle name="Normal 5 9 16" xfId="2467" xr:uid="{00000000-0005-0000-0000-000071210000}"/>
    <cellStyle name="Normal 5 9 17" xfId="2468" xr:uid="{00000000-0005-0000-0000-000072210000}"/>
    <cellStyle name="Normal 5 9 2" xfId="2469" xr:uid="{00000000-0005-0000-0000-000073210000}"/>
    <cellStyle name="Normal 5 9 3" xfId="2470" xr:uid="{00000000-0005-0000-0000-000074210000}"/>
    <cellStyle name="Normal 5 9 4" xfId="2471" xr:uid="{00000000-0005-0000-0000-000075210000}"/>
    <cellStyle name="Normal 5 9 5" xfId="2472" xr:uid="{00000000-0005-0000-0000-000076210000}"/>
    <cellStyle name="Normal 5 9 6" xfId="2473" xr:uid="{00000000-0005-0000-0000-000077210000}"/>
    <cellStyle name="Normal 5 9 7" xfId="2474" xr:uid="{00000000-0005-0000-0000-000078210000}"/>
    <cellStyle name="Normal 5 9 8" xfId="2475" xr:uid="{00000000-0005-0000-0000-000079210000}"/>
    <cellStyle name="Normal 5 9 9" xfId="2476" xr:uid="{00000000-0005-0000-0000-00007A210000}"/>
    <cellStyle name="Normal 50" xfId="9" xr:uid="{00000000-0005-0000-0000-00007B210000}"/>
    <cellStyle name="Normal 50 2" xfId="2477" xr:uid="{00000000-0005-0000-0000-00007C210000}"/>
    <cellStyle name="Normal 50 3" xfId="3629" xr:uid="{00000000-0005-0000-0000-00007D210000}"/>
    <cellStyle name="Normal 51" xfId="2478" xr:uid="{00000000-0005-0000-0000-00007E210000}"/>
    <cellStyle name="Normal 51 2" xfId="2479" xr:uid="{00000000-0005-0000-0000-00007F210000}"/>
    <cellStyle name="Normal 51 3" xfId="3630" xr:uid="{00000000-0005-0000-0000-000080210000}"/>
    <cellStyle name="Normal 52" xfId="2480" xr:uid="{00000000-0005-0000-0000-000081210000}"/>
    <cellStyle name="Normal 52 2" xfId="2481" xr:uid="{00000000-0005-0000-0000-000082210000}"/>
    <cellStyle name="Normal 52 3" xfId="3631" xr:uid="{00000000-0005-0000-0000-000083210000}"/>
    <cellStyle name="Normal 53" xfId="2482" xr:uid="{00000000-0005-0000-0000-000084210000}"/>
    <cellStyle name="Normal 53 2" xfId="2483" xr:uid="{00000000-0005-0000-0000-000085210000}"/>
    <cellStyle name="Normal 53 3" xfId="3577" xr:uid="{00000000-0005-0000-0000-000086210000}"/>
    <cellStyle name="Normal 54" xfId="2484" xr:uid="{00000000-0005-0000-0000-000087210000}"/>
    <cellStyle name="Normal 54 2" xfId="2485" xr:uid="{00000000-0005-0000-0000-000088210000}"/>
    <cellStyle name="Normal 54 3" xfId="3601" xr:uid="{00000000-0005-0000-0000-000089210000}"/>
    <cellStyle name="Normal 55" xfId="2486" xr:uid="{00000000-0005-0000-0000-00008A210000}"/>
    <cellStyle name="Normal 55 2" xfId="2487" xr:uid="{00000000-0005-0000-0000-00008B210000}"/>
    <cellStyle name="Normal 55 3" xfId="3584" xr:uid="{00000000-0005-0000-0000-00008C210000}"/>
    <cellStyle name="Normal 56" xfId="2488" xr:uid="{00000000-0005-0000-0000-00008D210000}"/>
    <cellStyle name="Normal 56 2" xfId="2489" xr:uid="{00000000-0005-0000-0000-00008E210000}"/>
    <cellStyle name="Normal 56 3" xfId="3590" xr:uid="{00000000-0005-0000-0000-00008F210000}"/>
    <cellStyle name="Normal 57" xfId="2490" xr:uid="{00000000-0005-0000-0000-000090210000}"/>
    <cellStyle name="Normal 57 2" xfId="2491" xr:uid="{00000000-0005-0000-0000-000091210000}"/>
    <cellStyle name="Normal 57 3" xfId="3587" xr:uid="{00000000-0005-0000-0000-000092210000}"/>
    <cellStyle name="Normal 58" xfId="2492" xr:uid="{00000000-0005-0000-0000-000093210000}"/>
    <cellStyle name="Normal 58 2" xfId="2493" xr:uid="{00000000-0005-0000-0000-000094210000}"/>
    <cellStyle name="Normal 58 3" xfId="3603" xr:uid="{00000000-0005-0000-0000-000095210000}"/>
    <cellStyle name="Normal 59" xfId="2494" xr:uid="{00000000-0005-0000-0000-000096210000}"/>
    <cellStyle name="Normal 59 2" xfId="2495" xr:uid="{00000000-0005-0000-0000-000097210000}"/>
    <cellStyle name="Normal 59 3" xfId="3582" xr:uid="{00000000-0005-0000-0000-000098210000}"/>
    <cellStyle name="Normal 6" xfId="2496" xr:uid="{00000000-0005-0000-0000-000099210000}"/>
    <cellStyle name="Normal 6 2" xfId="2497" xr:uid="{00000000-0005-0000-0000-00009A210000}"/>
    <cellStyle name="Normal 6 2 2" xfId="3604" xr:uid="{00000000-0005-0000-0000-00009B210000}"/>
    <cellStyle name="Normal 60" xfId="2498" xr:uid="{00000000-0005-0000-0000-00009C210000}"/>
    <cellStyle name="Normal 60 2" xfId="2499" xr:uid="{00000000-0005-0000-0000-00009D210000}"/>
    <cellStyle name="Normal 60 3" xfId="3596" xr:uid="{00000000-0005-0000-0000-00009E210000}"/>
    <cellStyle name="Normal 61" xfId="2500" xr:uid="{00000000-0005-0000-0000-00009F210000}"/>
    <cellStyle name="Normal 61 2" xfId="2501" xr:uid="{00000000-0005-0000-0000-0000A0210000}"/>
    <cellStyle name="Normal 61 3" xfId="3569" xr:uid="{00000000-0005-0000-0000-0000A1210000}"/>
    <cellStyle name="Normal 62" xfId="2502" xr:uid="{00000000-0005-0000-0000-0000A2210000}"/>
    <cellStyle name="Normal 62 2" xfId="2503" xr:uid="{00000000-0005-0000-0000-0000A3210000}"/>
    <cellStyle name="Normal 62 3" xfId="3632" xr:uid="{00000000-0005-0000-0000-0000A4210000}"/>
    <cellStyle name="Normal 63" xfId="2504" xr:uid="{00000000-0005-0000-0000-0000A5210000}"/>
    <cellStyle name="Normal 63 2" xfId="2505" xr:uid="{00000000-0005-0000-0000-0000A6210000}"/>
    <cellStyle name="Normal 63 3" xfId="3579" xr:uid="{00000000-0005-0000-0000-0000A7210000}"/>
    <cellStyle name="Normal 64" xfId="2506" xr:uid="{00000000-0005-0000-0000-0000A8210000}"/>
    <cellStyle name="Normal 64 2" xfId="2507" xr:uid="{00000000-0005-0000-0000-0000A9210000}"/>
    <cellStyle name="Normal 64 3" xfId="3597" xr:uid="{00000000-0005-0000-0000-0000AA210000}"/>
    <cellStyle name="Normal 65" xfId="2508" xr:uid="{00000000-0005-0000-0000-0000AB210000}"/>
    <cellStyle name="Normal 65 2" xfId="2509" xr:uid="{00000000-0005-0000-0000-0000AC210000}"/>
    <cellStyle name="Normal 65 3" xfId="3585" xr:uid="{00000000-0005-0000-0000-0000AD210000}"/>
    <cellStyle name="Normal 66" xfId="2510" xr:uid="{00000000-0005-0000-0000-0000AE210000}"/>
    <cellStyle name="Normal 66 2" xfId="2511" xr:uid="{00000000-0005-0000-0000-0000AF210000}"/>
    <cellStyle name="Normal 66 3" xfId="3618" xr:uid="{00000000-0005-0000-0000-0000B0210000}"/>
    <cellStyle name="Normal 67" xfId="2512" xr:uid="{00000000-0005-0000-0000-0000B1210000}"/>
    <cellStyle name="Normal 67 2" xfId="2513" xr:uid="{00000000-0005-0000-0000-0000B2210000}"/>
    <cellStyle name="Normal 67 3" xfId="3642" xr:uid="{00000000-0005-0000-0000-0000B3210000}"/>
    <cellStyle name="Normal 68" xfId="2514" xr:uid="{00000000-0005-0000-0000-0000B4210000}"/>
    <cellStyle name="Normal 68 2" xfId="67" xr:uid="{00000000-0005-0000-0000-0000B5210000}"/>
    <cellStyle name="Normal 69" xfId="2515" xr:uid="{00000000-0005-0000-0000-0000B6210000}"/>
    <cellStyle name="Normal 69 2" xfId="3583" xr:uid="{00000000-0005-0000-0000-0000B7210000}"/>
    <cellStyle name="Normal 7" xfId="2516" xr:uid="{00000000-0005-0000-0000-0000B8210000}"/>
    <cellStyle name="Normal 7 10" xfId="17381" xr:uid="{16F5DD4D-795F-4B1C-A96E-E2DFC07E0686}"/>
    <cellStyle name="Normal 7 2" xfId="2517" xr:uid="{00000000-0005-0000-0000-0000B9210000}"/>
    <cellStyle name="Normal 7 2 2" xfId="3567" xr:uid="{00000000-0005-0000-0000-0000BA210000}"/>
    <cellStyle name="Normal 7 2 3" xfId="17367" xr:uid="{1ADF35BF-B015-46F4-BFB3-E45AB9635425}"/>
    <cellStyle name="Normal 7 3" xfId="2518" xr:uid="{00000000-0005-0000-0000-0000BB210000}"/>
    <cellStyle name="Normal 70" xfId="2519" xr:uid="{00000000-0005-0000-0000-0000BC210000}"/>
    <cellStyle name="Normal 70 2" xfId="3586" xr:uid="{00000000-0005-0000-0000-0000BD210000}"/>
    <cellStyle name="Normal 71" xfId="2520" xr:uid="{00000000-0005-0000-0000-0000BE210000}"/>
    <cellStyle name="Normal 71 2" xfId="3571" xr:uid="{00000000-0005-0000-0000-0000BF210000}"/>
    <cellStyle name="Normal 72" xfId="68" xr:uid="{00000000-0005-0000-0000-0000C0210000}"/>
    <cellStyle name="Normal 72 2" xfId="3589" xr:uid="{00000000-0005-0000-0000-0000C1210000}"/>
    <cellStyle name="Normal 73" xfId="2521" xr:uid="{00000000-0005-0000-0000-0000C2210000}"/>
    <cellStyle name="Normal 73 2" xfId="3637" xr:uid="{00000000-0005-0000-0000-0000C3210000}"/>
    <cellStyle name="Normal 74" xfId="2522" xr:uid="{00000000-0005-0000-0000-0000C4210000}"/>
    <cellStyle name="Normal 74 2" xfId="3546" xr:uid="{00000000-0005-0000-0000-0000C5210000}"/>
    <cellStyle name="Normal 75" xfId="2523" xr:uid="{00000000-0005-0000-0000-0000C6210000}"/>
    <cellStyle name="Normal 75 2" xfId="3639" xr:uid="{00000000-0005-0000-0000-0000C7210000}"/>
    <cellStyle name="Normal 76" xfId="2524" xr:uid="{00000000-0005-0000-0000-0000C8210000}"/>
    <cellStyle name="Normal 76 2" xfId="3598" xr:uid="{00000000-0005-0000-0000-0000C9210000}"/>
    <cellStyle name="Normal 77" xfId="2" xr:uid="{00000000-0005-0000-0000-0000CA210000}"/>
    <cellStyle name="Normal 77 2" xfId="3638" xr:uid="{00000000-0005-0000-0000-0000CB210000}"/>
    <cellStyle name="Normal 78" xfId="2525" xr:uid="{00000000-0005-0000-0000-0000CC210000}"/>
    <cellStyle name="Normal 78 2" xfId="3581" xr:uid="{00000000-0005-0000-0000-0000CD210000}"/>
    <cellStyle name="Normal 79" xfId="2526" xr:uid="{00000000-0005-0000-0000-0000CE210000}"/>
    <cellStyle name="Normal 79 2" xfId="3576" xr:uid="{00000000-0005-0000-0000-0000CF210000}"/>
    <cellStyle name="Normal 8" xfId="2527" xr:uid="{00000000-0005-0000-0000-0000D0210000}"/>
    <cellStyle name="Normal 8 2" xfId="2528" xr:uid="{00000000-0005-0000-0000-0000D1210000}"/>
    <cellStyle name="Normal 8 3" xfId="2529" xr:uid="{00000000-0005-0000-0000-0000D2210000}"/>
    <cellStyle name="Normal 8 4" xfId="2530" xr:uid="{00000000-0005-0000-0000-0000D3210000}"/>
    <cellStyle name="Normal 8 5" xfId="2531" xr:uid="{00000000-0005-0000-0000-0000D4210000}"/>
    <cellStyle name="Normal 8 6" xfId="2532" xr:uid="{00000000-0005-0000-0000-0000D5210000}"/>
    <cellStyle name="Normal 8 7" xfId="2533" xr:uid="{00000000-0005-0000-0000-0000D6210000}"/>
    <cellStyle name="Normal 80" xfId="7" xr:uid="{00000000-0005-0000-0000-0000D7210000}"/>
    <cellStyle name="Normal 80 2" xfId="3633" xr:uid="{00000000-0005-0000-0000-0000D8210000}"/>
    <cellStyle name="Normal 81" xfId="1" xr:uid="{00000000-0005-0000-0000-0000D9210000}"/>
    <cellStyle name="Normal 81 2" xfId="3640" xr:uid="{00000000-0005-0000-0000-0000DA210000}"/>
    <cellStyle name="Normal 82" xfId="12" xr:uid="{00000000-0005-0000-0000-0000DB210000}"/>
    <cellStyle name="Normal 82 2" xfId="3588" xr:uid="{00000000-0005-0000-0000-0000DC210000}"/>
    <cellStyle name="Normal 83" xfId="2534" xr:uid="{00000000-0005-0000-0000-0000DD210000}"/>
    <cellStyle name="Normal 83 2" xfId="3641" xr:uid="{00000000-0005-0000-0000-0000DE210000}"/>
    <cellStyle name="Normal 84" xfId="2535" xr:uid="{00000000-0005-0000-0000-0000DF210000}"/>
    <cellStyle name="Normal 84 2" xfId="3578" xr:uid="{00000000-0005-0000-0000-0000E0210000}"/>
    <cellStyle name="Normal 85" xfId="2536" xr:uid="{00000000-0005-0000-0000-0000E1210000}"/>
    <cellStyle name="Normal 86" xfId="2537" xr:uid="{00000000-0005-0000-0000-0000E2210000}"/>
    <cellStyle name="Normal 87" xfId="2538" xr:uid="{00000000-0005-0000-0000-0000E3210000}"/>
    <cellStyle name="Normal 88" xfId="2539" xr:uid="{00000000-0005-0000-0000-0000E4210000}"/>
    <cellStyle name="Normal 89" xfId="2540" xr:uid="{00000000-0005-0000-0000-0000E5210000}"/>
    <cellStyle name="Normal 9" xfId="2541" xr:uid="{00000000-0005-0000-0000-0000E6210000}"/>
    <cellStyle name="Normal 9 2" xfId="2542" xr:uid="{00000000-0005-0000-0000-0000E7210000}"/>
    <cellStyle name="Normal 9 3" xfId="3568" xr:uid="{00000000-0005-0000-0000-0000E8210000}"/>
    <cellStyle name="Normal 90" xfId="64" xr:uid="{00000000-0005-0000-0000-0000E9210000}"/>
    <cellStyle name="Normal 91" xfId="65" xr:uid="{00000000-0005-0000-0000-0000EA210000}"/>
    <cellStyle name="Normal 92" xfId="66" xr:uid="{00000000-0005-0000-0000-0000EB210000}"/>
    <cellStyle name="Normal 93" xfId="2543" xr:uid="{00000000-0005-0000-0000-0000EC210000}"/>
    <cellStyle name="Normal 94" xfId="3506" xr:uid="{00000000-0005-0000-0000-0000ED210000}"/>
    <cellStyle name="Normal 95" xfId="3511" xr:uid="{00000000-0005-0000-0000-0000EE210000}"/>
    <cellStyle name="Normal 96" xfId="3512" xr:uid="{00000000-0005-0000-0000-0000EF210000}"/>
    <cellStyle name="Normal 96 2" xfId="5568" xr:uid="{00000000-0005-0000-0000-0000F0210000}"/>
    <cellStyle name="Normal 96 2 2" xfId="17373" xr:uid="{4A499223-53A3-418F-AF4B-19850D80003A}"/>
    <cellStyle name="Normal 97" xfId="3602" xr:uid="{00000000-0005-0000-0000-0000F1210000}"/>
    <cellStyle name="Normal 97 2" xfId="5622" xr:uid="{00000000-0005-0000-0000-0000F2210000}"/>
    <cellStyle name="Normal 98" xfId="3521" xr:uid="{00000000-0005-0000-0000-0000F3210000}"/>
    <cellStyle name="Normal 98 2" xfId="5575" xr:uid="{00000000-0005-0000-0000-0000F4210000}"/>
    <cellStyle name="Normal 99" xfId="17358" xr:uid="{00000000-0005-0000-0000-0000F5210000}"/>
    <cellStyle name="Note 10" xfId="2544" xr:uid="{00000000-0005-0000-0000-0000FD210000}"/>
    <cellStyle name="Note 10 10" xfId="7732" xr:uid="{00000000-0005-0000-0000-0000FE210000}"/>
    <cellStyle name="Note 10 10 2" xfId="15040" xr:uid="{00000000-0005-0000-0000-0000FF210000}"/>
    <cellStyle name="Note 10 11" xfId="6906" xr:uid="{00000000-0005-0000-0000-000000220000}"/>
    <cellStyle name="Note 10 11 2" xfId="14214" xr:uid="{00000000-0005-0000-0000-000001220000}"/>
    <cellStyle name="Note 10 12" xfId="9028" xr:uid="{00000000-0005-0000-0000-000002220000}"/>
    <cellStyle name="Note 10 12 2" xfId="16336" xr:uid="{00000000-0005-0000-0000-000003220000}"/>
    <cellStyle name="Note 10 13" xfId="7545" xr:uid="{00000000-0005-0000-0000-000004220000}"/>
    <cellStyle name="Note 10 13 2" xfId="14853" xr:uid="{00000000-0005-0000-0000-000005220000}"/>
    <cellStyle name="Note 10 14" xfId="10446" xr:uid="{00000000-0005-0000-0000-000006220000}"/>
    <cellStyle name="Note 10 2" xfId="2545" xr:uid="{00000000-0005-0000-0000-000007220000}"/>
    <cellStyle name="Note 10 2 2" xfId="3984" xr:uid="{00000000-0005-0000-0000-000008220000}"/>
    <cellStyle name="Note 10 2 2 2" xfId="11295" xr:uid="{00000000-0005-0000-0000-000009220000}"/>
    <cellStyle name="Note 10 2 3" xfId="6109" xr:uid="{00000000-0005-0000-0000-00000A220000}"/>
    <cellStyle name="Note 10 2 3 2" xfId="13417" xr:uid="{00000000-0005-0000-0000-00000B220000}"/>
    <cellStyle name="Note 10 2 4" xfId="6257" xr:uid="{00000000-0005-0000-0000-00000C220000}"/>
    <cellStyle name="Note 10 2 4 2" xfId="13565" xr:uid="{00000000-0005-0000-0000-00000D220000}"/>
    <cellStyle name="Note 10 2 5" xfId="8199" xr:uid="{00000000-0005-0000-0000-00000E220000}"/>
    <cellStyle name="Note 10 2 5 2" xfId="15507" xr:uid="{00000000-0005-0000-0000-00000F220000}"/>
    <cellStyle name="Note 10 2 6" xfId="9214" xr:uid="{00000000-0005-0000-0000-000010220000}"/>
    <cellStyle name="Note 10 2 6 2" xfId="16522" xr:uid="{00000000-0005-0000-0000-000011220000}"/>
    <cellStyle name="Note 10 2 7" xfId="9984" xr:uid="{00000000-0005-0000-0000-000012220000}"/>
    <cellStyle name="Note 10 2 7 2" xfId="17292" xr:uid="{00000000-0005-0000-0000-000013220000}"/>
    <cellStyle name="Note 10 2 8" xfId="9238" xr:uid="{00000000-0005-0000-0000-000014220000}"/>
    <cellStyle name="Note 10 2 8 2" xfId="16546" xr:uid="{00000000-0005-0000-0000-000015220000}"/>
    <cellStyle name="Note 10 2 9" xfId="10447" xr:uid="{00000000-0005-0000-0000-000016220000}"/>
    <cellStyle name="Note 10 3" xfId="2546" xr:uid="{00000000-0005-0000-0000-000017220000}"/>
    <cellStyle name="Note 10 3 2" xfId="3983" xr:uid="{00000000-0005-0000-0000-000018220000}"/>
    <cellStyle name="Note 10 3 2 2" xfId="11294" xr:uid="{00000000-0005-0000-0000-000019220000}"/>
    <cellStyle name="Note 10 3 3" xfId="6110" xr:uid="{00000000-0005-0000-0000-00001A220000}"/>
    <cellStyle name="Note 10 3 3 2" xfId="13418" xr:uid="{00000000-0005-0000-0000-00001B220000}"/>
    <cellStyle name="Note 10 3 4" xfId="6288" xr:uid="{00000000-0005-0000-0000-00001C220000}"/>
    <cellStyle name="Note 10 3 4 2" xfId="13596" xr:uid="{00000000-0005-0000-0000-00001D220000}"/>
    <cellStyle name="Note 10 3 5" xfId="7733" xr:uid="{00000000-0005-0000-0000-00001E220000}"/>
    <cellStyle name="Note 10 3 5 2" xfId="15041" xr:uid="{00000000-0005-0000-0000-00001F220000}"/>
    <cellStyle name="Note 10 3 6" xfId="6905" xr:uid="{00000000-0005-0000-0000-000020220000}"/>
    <cellStyle name="Note 10 3 6 2" xfId="14213" xr:uid="{00000000-0005-0000-0000-000021220000}"/>
    <cellStyle name="Note 10 3 7" xfId="6730" xr:uid="{00000000-0005-0000-0000-000022220000}"/>
    <cellStyle name="Note 10 3 7 2" xfId="14038" xr:uid="{00000000-0005-0000-0000-000023220000}"/>
    <cellStyle name="Note 10 3 8" xfId="10008" xr:uid="{00000000-0005-0000-0000-000024220000}"/>
    <cellStyle name="Note 10 3 8 2" xfId="17316" xr:uid="{00000000-0005-0000-0000-000025220000}"/>
    <cellStyle name="Note 10 3 9" xfId="10448" xr:uid="{00000000-0005-0000-0000-000026220000}"/>
    <cellStyle name="Note 10 4" xfId="2547" xr:uid="{00000000-0005-0000-0000-000027220000}"/>
    <cellStyle name="Note 10 4 2" xfId="3982" xr:uid="{00000000-0005-0000-0000-000028220000}"/>
    <cellStyle name="Note 10 4 2 2" xfId="11293" xr:uid="{00000000-0005-0000-0000-000029220000}"/>
    <cellStyle name="Note 10 4 3" xfId="6111" xr:uid="{00000000-0005-0000-0000-00002A220000}"/>
    <cellStyle name="Note 10 4 3 2" xfId="13419" xr:uid="{00000000-0005-0000-0000-00002B220000}"/>
    <cellStyle name="Note 10 4 4" xfId="6409" xr:uid="{00000000-0005-0000-0000-00002C220000}"/>
    <cellStyle name="Note 10 4 4 2" xfId="13717" xr:uid="{00000000-0005-0000-0000-00002D220000}"/>
    <cellStyle name="Note 10 4 5" xfId="7734" xr:uid="{00000000-0005-0000-0000-00002E220000}"/>
    <cellStyle name="Note 10 4 5 2" xfId="15042" xr:uid="{00000000-0005-0000-0000-00002F220000}"/>
    <cellStyle name="Note 10 4 6" xfId="6904" xr:uid="{00000000-0005-0000-0000-000030220000}"/>
    <cellStyle name="Note 10 4 6 2" xfId="14212" xr:uid="{00000000-0005-0000-0000-000031220000}"/>
    <cellStyle name="Note 10 4 7" xfId="6729" xr:uid="{00000000-0005-0000-0000-000032220000}"/>
    <cellStyle name="Note 10 4 7 2" xfId="14037" xr:uid="{00000000-0005-0000-0000-000033220000}"/>
    <cellStyle name="Note 10 4 8" xfId="7546" xr:uid="{00000000-0005-0000-0000-000034220000}"/>
    <cellStyle name="Note 10 4 8 2" xfId="14854" xr:uid="{00000000-0005-0000-0000-000035220000}"/>
    <cellStyle name="Note 10 4 9" xfId="10449" xr:uid="{00000000-0005-0000-0000-000036220000}"/>
    <cellStyle name="Note 10 5" xfId="2548" xr:uid="{00000000-0005-0000-0000-000037220000}"/>
    <cellStyle name="Note 10 5 2" xfId="3981" xr:uid="{00000000-0005-0000-0000-000038220000}"/>
    <cellStyle name="Note 10 5 2 2" xfId="11292" xr:uid="{00000000-0005-0000-0000-000039220000}"/>
    <cellStyle name="Note 10 5 3" xfId="6112" xr:uid="{00000000-0005-0000-0000-00003A220000}"/>
    <cellStyle name="Note 10 5 3 2" xfId="13420" xr:uid="{00000000-0005-0000-0000-00003B220000}"/>
    <cellStyle name="Note 10 5 4" xfId="6289" xr:uid="{00000000-0005-0000-0000-00003C220000}"/>
    <cellStyle name="Note 10 5 4 2" xfId="13597" xr:uid="{00000000-0005-0000-0000-00003D220000}"/>
    <cellStyle name="Note 10 5 5" xfId="8184" xr:uid="{00000000-0005-0000-0000-00003E220000}"/>
    <cellStyle name="Note 10 5 5 2" xfId="15492" xr:uid="{00000000-0005-0000-0000-00003F220000}"/>
    <cellStyle name="Note 10 5 6" xfId="6526" xr:uid="{00000000-0005-0000-0000-000040220000}"/>
    <cellStyle name="Note 10 5 6 2" xfId="13834" xr:uid="{00000000-0005-0000-0000-000041220000}"/>
    <cellStyle name="Note 10 5 7" xfId="9971" xr:uid="{00000000-0005-0000-0000-000042220000}"/>
    <cellStyle name="Note 10 5 7 2" xfId="17279" xr:uid="{00000000-0005-0000-0000-000043220000}"/>
    <cellStyle name="Note 10 5 8" xfId="8533" xr:uid="{00000000-0005-0000-0000-000044220000}"/>
    <cellStyle name="Note 10 5 8 2" xfId="15841" xr:uid="{00000000-0005-0000-0000-000045220000}"/>
    <cellStyle name="Note 10 5 9" xfId="10450" xr:uid="{00000000-0005-0000-0000-000046220000}"/>
    <cellStyle name="Note 10 6" xfId="2549" xr:uid="{00000000-0005-0000-0000-000047220000}"/>
    <cellStyle name="Note 10 6 2" xfId="3980" xr:uid="{00000000-0005-0000-0000-000048220000}"/>
    <cellStyle name="Note 10 6 2 2" xfId="11291" xr:uid="{00000000-0005-0000-0000-000049220000}"/>
    <cellStyle name="Note 10 6 3" xfId="6113" xr:uid="{00000000-0005-0000-0000-00004A220000}"/>
    <cellStyle name="Note 10 6 3 2" xfId="13421" xr:uid="{00000000-0005-0000-0000-00004B220000}"/>
    <cellStyle name="Note 10 6 4" xfId="6239" xr:uid="{00000000-0005-0000-0000-00004C220000}"/>
    <cellStyle name="Note 10 6 4 2" xfId="13547" xr:uid="{00000000-0005-0000-0000-00004D220000}"/>
    <cellStyle name="Note 10 6 5" xfId="7735" xr:uid="{00000000-0005-0000-0000-00004E220000}"/>
    <cellStyle name="Note 10 6 5 2" xfId="15043" xr:uid="{00000000-0005-0000-0000-00004F220000}"/>
    <cellStyle name="Note 10 6 6" xfId="6903" xr:uid="{00000000-0005-0000-0000-000050220000}"/>
    <cellStyle name="Note 10 6 6 2" xfId="14211" xr:uid="{00000000-0005-0000-0000-000051220000}"/>
    <cellStyle name="Note 10 6 7" xfId="9016" xr:uid="{00000000-0005-0000-0000-000052220000}"/>
    <cellStyle name="Note 10 6 7 2" xfId="16324" xr:uid="{00000000-0005-0000-0000-000053220000}"/>
    <cellStyle name="Note 10 6 8" xfId="10009" xr:uid="{00000000-0005-0000-0000-000054220000}"/>
    <cellStyle name="Note 10 6 8 2" xfId="17317" xr:uid="{00000000-0005-0000-0000-000055220000}"/>
    <cellStyle name="Note 10 6 9" xfId="10451" xr:uid="{00000000-0005-0000-0000-000056220000}"/>
    <cellStyle name="Note 10 7" xfId="3985" xr:uid="{00000000-0005-0000-0000-000057220000}"/>
    <cellStyle name="Note 10 7 2" xfId="11296" xr:uid="{00000000-0005-0000-0000-000058220000}"/>
    <cellStyle name="Note 10 8" xfId="6108" xr:uid="{00000000-0005-0000-0000-000059220000}"/>
    <cellStyle name="Note 10 8 2" xfId="13416" xr:uid="{00000000-0005-0000-0000-00005A220000}"/>
    <cellStyle name="Note 10 9" xfId="6287" xr:uid="{00000000-0005-0000-0000-00005B220000}"/>
    <cellStyle name="Note 10 9 2" xfId="13595" xr:uid="{00000000-0005-0000-0000-00005C220000}"/>
    <cellStyle name="Note 11" xfId="2550" xr:uid="{00000000-0005-0000-0000-00005D220000}"/>
    <cellStyle name="Note 11 10" xfId="7736" xr:uid="{00000000-0005-0000-0000-00005E220000}"/>
    <cellStyle name="Note 11 10 2" xfId="15044" xr:uid="{00000000-0005-0000-0000-00005F220000}"/>
    <cellStyle name="Note 11 11" xfId="8092" xr:uid="{00000000-0005-0000-0000-000060220000}"/>
    <cellStyle name="Note 11 11 2" xfId="15400" xr:uid="{00000000-0005-0000-0000-000061220000}"/>
    <cellStyle name="Note 11 12" xfId="6728" xr:uid="{00000000-0005-0000-0000-000062220000}"/>
    <cellStyle name="Note 11 12 2" xfId="14036" xr:uid="{00000000-0005-0000-0000-000063220000}"/>
    <cellStyle name="Note 11 13" xfId="8462" xr:uid="{00000000-0005-0000-0000-000064220000}"/>
    <cellStyle name="Note 11 13 2" xfId="15770" xr:uid="{00000000-0005-0000-0000-000065220000}"/>
    <cellStyle name="Note 11 14" xfId="10452" xr:uid="{00000000-0005-0000-0000-000066220000}"/>
    <cellStyle name="Note 11 2" xfId="2551" xr:uid="{00000000-0005-0000-0000-000067220000}"/>
    <cellStyle name="Note 11 2 2" xfId="3978" xr:uid="{00000000-0005-0000-0000-000068220000}"/>
    <cellStyle name="Note 11 2 2 2" xfId="11289" xr:uid="{00000000-0005-0000-0000-000069220000}"/>
    <cellStyle name="Note 11 2 3" xfId="6115" xr:uid="{00000000-0005-0000-0000-00006A220000}"/>
    <cellStyle name="Note 11 2 3 2" xfId="13423" xr:uid="{00000000-0005-0000-0000-00006B220000}"/>
    <cellStyle name="Note 11 2 4" xfId="6290" xr:uid="{00000000-0005-0000-0000-00006C220000}"/>
    <cellStyle name="Note 11 2 4 2" xfId="13598" xr:uid="{00000000-0005-0000-0000-00006D220000}"/>
    <cellStyle name="Note 11 2 5" xfId="9077" xr:uid="{00000000-0005-0000-0000-00006E220000}"/>
    <cellStyle name="Note 11 2 5 2" xfId="16385" xr:uid="{00000000-0005-0000-0000-00006F220000}"/>
    <cellStyle name="Note 11 2 6" xfId="9682" xr:uid="{00000000-0005-0000-0000-000070220000}"/>
    <cellStyle name="Note 11 2 6 2" xfId="16990" xr:uid="{00000000-0005-0000-0000-000071220000}"/>
    <cellStyle name="Note 11 2 7" xfId="9977" xr:uid="{00000000-0005-0000-0000-000072220000}"/>
    <cellStyle name="Note 11 2 7 2" xfId="17285" xr:uid="{00000000-0005-0000-0000-000073220000}"/>
    <cellStyle name="Note 11 2 8" xfId="10047" xr:uid="{00000000-0005-0000-0000-000074220000}"/>
    <cellStyle name="Note 11 2 8 2" xfId="17355" xr:uid="{00000000-0005-0000-0000-000075220000}"/>
    <cellStyle name="Note 11 2 9" xfId="10453" xr:uid="{00000000-0005-0000-0000-000076220000}"/>
    <cellStyle name="Note 11 3" xfId="2552" xr:uid="{00000000-0005-0000-0000-000077220000}"/>
    <cellStyle name="Note 11 3 2" xfId="3977" xr:uid="{00000000-0005-0000-0000-000078220000}"/>
    <cellStyle name="Note 11 3 2 2" xfId="11288" xr:uid="{00000000-0005-0000-0000-000079220000}"/>
    <cellStyle name="Note 11 3 3" xfId="6116" xr:uid="{00000000-0005-0000-0000-00007A220000}"/>
    <cellStyle name="Note 11 3 3 2" xfId="13424" xr:uid="{00000000-0005-0000-0000-00007B220000}"/>
    <cellStyle name="Note 11 3 4" xfId="6291" xr:uid="{00000000-0005-0000-0000-00007C220000}"/>
    <cellStyle name="Note 11 3 4 2" xfId="13599" xr:uid="{00000000-0005-0000-0000-00007D220000}"/>
    <cellStyle name="Note 11 3 5" xfId="8816" xr:uid="{00000000-0005-0000-0000-00007E220000}"/>
    <cellStyle name="Note 11 3 5 2" xfId="16124" xr:uid="{00000000-0005-0000-0000-00007F220000}"/>
    <cellStyle name="Note 11 3 6" xfId="6902" xr:uid="{00000000-0005-0000-0000-000080220000}"/>
    <cellStyle name="Note 11 3 6 2" xfId="14210" xr:uid="{00000000-0005-0000-0000-000081220000}"/>
    <cellStyle name="Note 11 3 7" xfId="8786" xr:uid="{00000000-0005-0000-0000-000082220000}"/>
    <cellStyle name="Note 11 3 7 2" xfId="16094" xr:uid="{00000000-0005-0000-0000-000083220000}"/>
    <cellStyle name="Note 11 3 8" xfId="7547" xr:uid="{00000000-0005-0000-0000-000084220000}"/>
    <cellStyle name="Note 11 3 8 2" xfId="14855" xr:uid="{00000000-0005-0000-0000-000085220000}"/>
    <cellStyle name="Note 11 3 9" xfId="10454" xr:uid="{00000000-0005-0000-0000-000086220000}"/>
    <cellStyle name="Note 11 4" xfId="2553" xr:uid="{00000000-0005-0000-0000-000087220000}"/>
    <cellStyle name="Note 11 4 2" xfId="3976" xr:uid="{00000000-0005-0000-0000-000088220000}"/>
    <cellStyle name="Note 11 4 2 2" xfId="11287" xr:uid="{00000000-0005-0000-0000-000089220000}"/>
    <cellStyle name="Note 11 4 3" xfId="6117" xr:uid="{00000000-0005-0000-0000-00008A220000}"/>
    <cellStyle name="Note 11 4 3 2" xfId="13425" xr:uid="{00000000-0005-0000-0000-00008B220000}"/>
    <cellStyle name="Note 11 4 4" xfId="6411" xr:uid="{00000000-0005-0000-0000-00008C220000}"/>
    <cellStyle name="Note 11 4 4 2" xfId="13719" xr:uid="{00000000-0005-0000-0000-00008D220000}"/>
    <cellStyle name="Note 11 4 5" xfId="7737" xr:uid="{00000000-0005-0000-0000-00008E220000}"/>
    <cellStyle name="Note 11 4 5 2" xfId="15045" xr:uid="{00000000-0005-0000-0000-00008F220000}"/>
    <cellStyle name="Note 11 4 6" xfId="6901" xr:uid="{00000000-0005-0000-0000-000090220000}"/>
    <cellStyle name="Note 11 4 6 2" xfId="14209" xr:uid="{00000000-0005-0000-0000-000091220000}"/>
    <cellStyle name="Note 11 4 7" xfId="9264" xr:uid="{00000000-0005-0000-0000-000092220000}"/>
    <cellStyle name="Note 11 4 7 2" xfId="16572" xr:uid="{00000000-0005-0000-0000-000093220000}"/>
    <cellStyle name="Note 11 4 8" xfId="7548" xr:uid="{00000000-0005-0000-0000-000094220000}"/>
    <cellStyle name="Note 11 4 8 2" xfId="14856" xr:uid="{00000000-0005-0000-0000-000095220000}"/>
    <cellStyle name="Note 11 4 9" xfId="10455" xr:uid="{00000000-0005-0000-0000-000096220000}"/>
    <cellStyle name="Note 11 5" xfId="2554" xr:uid="{00000000-0005-0000-0000-000097220000}"/>
    <cellStyle name="Note 11 5 2" xfId="3975" xr:uid="{00000000-0005-0000-0000-000098220000}"/>
    <cellStyle name="Note 11 5 2 2" xfId="11286" xr:uid="{00000000-0005-0000-0000-000099220000}"/>
    <cellStyle name="Note 11 5 3" xfId="6118" xr:uid="{00000000-0005-0000-0000-00009A220000}"/>
    <cellStyle name="Note 11 5 3 2" xfId="13426" xr:uid="{00000000-0005-0000-0000-00009B220000}"/>
    <cellStyle name="Note 11 5 4" xfId="6292" xr:uid="{00000000-0005-0000-0000-00009C220000}"/>
    <cellStyle name="Note 11 5 4 2" xfId="13600" xr:uid="{00000000-0005-0000-0000-00009D220000}"/>
    <cellStyle name="Note 11 5 5" xfId="8187" xr:uid="{00000000-0005-0000-0000-00009E220000}"/>
    <cellStyle name="Note 11 5 5 2" xfId="15495" xr:uid="{00000000-0005-0000-0000-00009F220000}"/>
    <cellStyle name="Note 11 5 6" xfId="6524" xr:uid="{00000000-0005-0000-0000-0000A0220000}"/>
    <cellStyle name="Note 11 5 6 2" xfId="13832" xr:uid="{00000000-0005-0000-0000-0000A1220000}"/>
    <cellStyle name="Note 11 5 7" xfId="9974" xr:uid="{00000000-0005-0000-0000-0000A2220000}"/>
    <cellStyle name="Note 11 5 7 2" xfId="17282" xr:uid="{00000000-0005-0000-0000-0000A3220000}"/>
    <cellStyle name="Note 11 5 8" xfId="9237" xr:uid="{00000000-0005-0000-0000-0000A4220000}"/>
    <cellStyle name="Note 11 5 8 2" xfId="16545" xr:uid="{00000000-0005-0000-0000-0000A5220000}"/>
    <cellStyle name="Note 11 5 9" xfId="10456" xr:uid="{00000000-0005-0000-0000-0000A6220000}"/>
    <cellStyle name="Note 11 6" xfId="2555" xr:uid="{00000000-0005-0000-0000-0000A7220000}"/>
    <cellStyle name="Note 11 6 2" xfId="3974" xr:uid="{00000000-0005-0000-0000-0000A8220000}"/>
    <cellStyle name="Note 11 6 2 2" xfId="11285" xr:uid="{00000000-0005-0000-0000-0000A9220000}"/>
    <cellStyle name="Note 11 6 3" xfId="6119" xr:uid="{00000000-0005-0000-0000-0000AA220000}"/>
    <cellStyle name="Note 11 6 3 2" xfId="13427" xr:uid="{00000000-0005-0000-0000-0000AB220000}"/>
    <cellStyle name="Note 11 6 4" xfId="6293" xr:uid="{00000000-0005-0000-0000-0000AC220000}"/>
    <cellStyle name="Note 11 6 4 2" xfId="13601" xr:uid="{00000000-0005-0000-0000-0000AD220000}"/>
    <cellStyle name="Note 11 6 5" xfId="9271" xr:uid="{00000000-0005-0000-0000-0000AE220000}"/>
    <cellStyle name="Note 11 6 5 2" xfId="16579" xr:uid="{00000000-0005-0000-0000-0000AF220000}"/>
    <cellStyle name="Note 11 6 6" xfId="6900" xr:uid="{00000000-0005-0000-0000-0000B0220000}"/>
    <cellStyle name="Note 11 6 6 2" xfId="14208" xr:uid="{00000000-0005-0000-0000-0000B1220000}"/>
    <cellStyle name="Note 11 6 7" xfId="9690" xr:uid="{00000000-0005-0000-0000-0000B2220000}"/>
    <cellStyle name="Note 11 6 7 2" xfId="16998" xr:uid="{00000000-0005-0000-0000-0000B3220000}"/>
    <cellStyle name="Note 11 6 8" xfId="10045" xr:uid="{00000000-0005-0000-0000-0000B4220000}"/>
    <cellStyle name="Note 11 6 8 2" xfId="17353" xr:uid="{00000000-0005-0000-0000-0000B5220000}"/>
    <cellStyle name="Note 11 6 9" xfId="10457" xr:uid="{00000000-0005-0000-0000-0000B6220000}"/>
    <cellStyle name="Note 11 7" xfId="3979" xr:uid="{00000000-0005-0000-0000-0000B7220000}"/>
    <cellStyle name="Note 11 7 2" xfId="11290" xr:uid="{00000000-0005-0000-0000-0000B8220000}"/>
    <cellStyle name="Note 11 8" xfId="6114" xr:uid="{00000000-0005-0000-0000-0000B9220000}"/>
    <cellStyle name="Note 11 8 2" xfId="13422" xr:uid="{00000000-0005-0000-0000-0000BA220000}"/>
    <cellStyle name="Note 11 9" xfId="6410" xr:uid="{00000000-0005-0000-0000-0000BB220000}"/>
    <cellStyle name="Note 11 9 2" xfId="13718" xr:uid="{00000000-0005-0000-0000-0000BC220000}"/>
    <cellStyle name="Note 12" xfId="2556" xr:uid="{00000000-0005-0000-0000-0000BD220000}"/>
    <cellStyle name="Note 12 10" xfId="7738" xr:uid="{00000000-0005-0000-0000-0000BE220000}"/>
    <cellStyle name="Note 12 10 2" xfId="15046" xr:uid="{00000000-0005-0000-0000-0000BF220000}"/>
    <cellStyle name="Note 12 11" xfId="6899" xr:uid="{00000000-0005-0000-0000-0000C0220000}"/>
    <cellStyle name="Note 12 11 2" xfId="14207" xr:uid="{00000000-0005-0000-0000-0000C1220000}"/>
    <cellStyle name="Note 12 12" xfId="6727" xr:uid="{00000000-0005-0000-0000-0000C2220000}"/>
    <cellStyle name="Note 12 12 2" xfId="14035" xr:uid="{00000000-0005-0000-0000-0000C3220000}"/>
    <cellStyle name="Note 12 13" xfId="9933" xr:uid="{00000000-0005-0000-0000-0000C4220000}"/>
    <cellStyle name="Note 12 13 2" xfId="17241" xr:uid="{00000000-0005-0000-0000-0000C5220000}"/>
    <cellStyle name="Note 12 14" xfId="10458" xr:uid="{00000000-0005-0000-0000-0000C6220000}"/>
    <cellStyle name="Note 12 2" xfId="2557" xr:uid="{00000000-0005-0000-0000-0000C7220000}"/>
    <cellStyle name="Note 12 2 2" xfId="3972" xr:uid="{00000000-0005-0000-0000-0000C8220000}"/>
    <cellStyle name="Note 12 2 2 2" xfId="11283" xr:uid="{00000000-0005-0000-0000-0000C9220000}"/>
    <cellStyle name="Note 12 2 3" xfId="6121" xr:uid="{00000000-0005-0000-0000-0000CA220000}"/>
    <cellStyle name="Note 12 2 3 2" xfId="13429" xr:uid="{00000000-0005-0000-0000-0000CB220000}"/>
    <cellStyle name="Note 12 2 4" xfId="6294" xr:uid="{00000000-0005-0000-0000-0000CC220000}"/>
    <cellStyle name="Note 12 2 4 2" xfId="13602" xr:uid="{00000000-0005-0000-0000-0000CD220000}"/>
    <cellStyle name="Note 12 2 5" xfId="8201" xr:uid="{00000000-0005-0000-0000-0000CE220000}"/>
    <cellStyle name="Note 12 2 5 2" xfId="15509" xr:uid="{00000000-0005-0000-0000-0000CF220000}"/>
    <cellStyle name="Note 12 2 6" xfId="6516" xr:uid="{00000000-0005-0000-0000-0000D0220000}"/>
    <cellStyle name="Note 12 2 6 2" xfId="13824" xr:uid="{00000000-0005-0000-0000-0000D1220000}"/>
    <cellStyle name="Note 12 2 7" xfId="9986" xr:uid="{00000000-0005-0000-0000-0000D2220000}"/>
    <cellStyle name="Note 12 2 7 2" xfId="17294" xr:uid="{00000000-0005-0000-0000-0000D3220000}"/>
    <cellStyle name="Note 12 2 8" xfId="8121" xr:uid="{00000000-0005-0000-0000-0000D4220000}"/>
    <cellStyle name="Note 12 2 8 2" xfId="15429" xr:uid="{00000000-0005-0000-0000-0000D5220000}"/>
    <cellStyle name="Note 12 2 9" xfId="10459" xr:uid="{00000000-0005-0000-0000-0000D6220000}"/>
    <cellStyle name="Note 12 3" xfId="2558" xr:uid="{00000000-0005-0000-0000-0000D7220000}"/>
    <cellStyle name="Note 12 3 2" xfId="3971" xr:uid="{00000000-0005-0000-0000-0000D8220000}"/>
    <cellStyle name="Note 12 3 2 2" xfId="11282" xr:uid="{00000000-0005-0000-0000-0000D9220000}"/>
    <cellStyle name="Note 12 3 3" xfId="6122" xr:uid="{00000000-0005-0000-0000-0000DA220000}"/>
    <cellStyle name="Note 12 3 3 2" xfId="13430" xr:uid="{00000000-0005-0000-0000-0000DB220000}"/>
    <cellStyle name="Note 12 3 4" xfId="6295" xr:uid="{00000000-0005-0000-0000-0000DC220000}"/>
    <cellStyle name="Note 12 3 4 2" xfId="13603" xr:uid="{00000000-0005-0000-0000-0000DD220000}"/>
    <cellStyle name="Note 12 3 5" xfId="7739" xr:uid="{00000000-0005-0000-0000-0000DE220000}"/>
    <cellStyle name="Note 12 3 5 2" xfId="15047" xr:uid="{00000000-0005-0000-0000-0000DF220000}"/>
    <cellStyle name="Note 12 3 6" xfId="6898" xr:uid="{00000000-0005-0000-0000-0000E0220000}"/>
    <cellStyle name="Note 12 3 6 2" xfId="14206" xr:uid="{00000000-0005-0000-0000-0000E1220000}"/>
    <cellStyle name="Note 12 3 7" xfId="6726" xr:uid="{00000000-0005-0000-0000-0000E2220000}"/>
    <cellStyle name="Note 12 3 7 2" xfId="14034" xr:uid="{00000000-0005-0000-0000-0000E3220000}"/>
    <cellStyle name="Note 12 3 8" xfId="9167" xr:uid="{00000000-0005-0000-0000-0000E4220000}"/>
    <cellStyle name="Note 12 3 8 2" xfId="16475" xr:uid="{00000000-0005-0000-0000-0000E5220000}"/>
    <cellStyle name="Note 12 3 9" xfId="10460" xr:uid="{00000000-0005-0000-0000-0000E6220000}"/>
    <cellStyle name="Note 12 4" xfId="2559" xr:uid="{00000000-0005-0000-0000-0000E7220000}"/>
    <cellStyle name="Note 12 4 2" xfId="3970" xr:uid="{00000000-0005-0000-0000-0000E8220000}"/>
    <cellStyle name="Note 12 4 2 2" xfId="11281" xr:uid="{00000000-0005-0000-0000-0000E9220000}"/>
    <cellStyle name="Note 12 4 3" xfId="6123" xr:uid="{00000000-0005-0000-0000-0000EA220000}"/>
    <cellStyle name="Note 12 4 3 2" xfId="13431" xr:uid="{00000000-0005-0000-0000-0000EB220000}"/>
    <cellStyle name="Note 12 4 4" xfId="6392" xr:uid="{00000000-0005-0000-0000-0000EC220000}"/>
    <cellStyle name="Note 12 4 4 2" xfId="13700" xr:uid="{00000000-0005-0000-0000-0000ED220000}"/>
    <cellStyle name="Note 12 4 5" xfId="7740" xr:uid="{00000000-0005-0000-0000-0000EE220000}"/>
    <cellStyle name="Note 12 4 5 2" xfId="15048" xr:uid="{00000000-0005-0000-0000-0000EF220000}"/>
    <cellStyle name="Note 12 4 6" xfId="9135" xr:uid="{00000000-0005-0000-0000-0000F0220000}"/>
    <cellStyle name="Note 12 4 6 2" xfId="16443" xr:uid="{00000000-0005-0000-0000-0000F1220000}"/>
    <cellStyle name="Note 12 4 7" xfId="8965" xr:uid="{00000000-0005-0000-0000-0000F2220000}"/>
    <cellStyle name="Note 12 4 7 2" xfId="16273" xr:uid="{00000000-0005-0000-0000-0000F3220000}"/>
    <cellStyle name="Note 12 4 8" xfId="7549" xr:uid="{00000000-0005-0000-0000-0000F4220000}"/>
    <cellStyle name="Note 12 4 8 2" xfId="14857" xr:uid="{00000000-0005-0000-0000-0000F5220000}"/>
    <cellStyle name="Note 12 4 9" xfId="10461" xr:uid="{00000000-0005-0000-0000-0000F6220000}"/>
    <cellStyle name="Note 12 5" xfId="2560" xr:uid="{00000000-0005-0000-0000-0000F7220000}"/>
    <cellStyle name="Note 12 5 2" xfId="3969" xr:uid="{00000000-0005-0000-0000-0000F8220000}"/>
    <cellStyle name="Note 12 5 2 2" xfId="11280" xr:uid="{00000000-0005-0000-0000-0000F9220000}"/>
    <cellStyle name="Note 12 5 3" xfId="6124" xr:uid="{00000000-0005-0000-0000-0000FA220000}"/>
    <cellStyle name="Note 12 5 3 2" xfId="13432" xr:uid="{00000000-0005-0000-0000-0000FB220000}"/>
    <cellStyle name="Note 12 5 4" xfId="6296" xr:uid="{00000000-0005-0000-0000-0000FC220000}"/>
    <cellStyle name="Note 12 5 4 2" xfId="13604" xr:uid="{00000000-0005-0000-0000-0000FD220000}"/>
    <cellStyle name="Note 12 5 5" xfId="8182" xr:uid="{00000000-0005-0000-0000-0000FE220000}"/>
    <cellStyle name="Note 12 5 5 2" xfId="15490" xr:uid="{00000000-0005-0000-0000-0000FF220000}"/>
    <cellStyle name="Note 12 5 6" xfId="6527" xr:uid="{00000000-0005-0000-0000-000000230000}"/>
    <cellStyle name="Note 12 5 6 2" xfId="13835" xr:uid="{00000000-0005-0000-0000-000001230000}"/>
    <cellStyle name="Note 12 5 7" xfId="9969" xr:uid="{00000000-0005-0000-0000-000002230000}"/>
    <cellStyle name="Note 12 5 7 2" xfId="17277" xr:uid="{00000000-0005-0000-0000-000003230000}"/>
    <cellStyle name="Note 12 5 8" xfId="7798" xr:uid="{00000000-0005-0000-0000-000004230000}"/>
    <cellStyle name="Note 12 5 8 2" xfId="15106" xr:uid="{00000000-0005-0000-0000-000005230000}"/>
    <cellStyle name="Note 12 5 9" xfId="10462" xr:uid="{00000000-0005-0000-0000-000006230000}"/>
    <cellStyle name="Note 12 6" xfId="2561" xr:uid="{00000000-0005-0000-0000-000007230000}"/>
    <cellStyle name="Note 12 6 2" xfId="3968" xr:uid="{00000000-0005-0000-0000-000008230000}"/>
    <cellStyle name="Note 12 6 2 2" xfId="11279" xr:uid="{00000000-0005-0000-0000-000009230000}"/>
    <cellStyle name="Note 12 6 3" xfId="6125" xr:uid="{00000000-0005-0000-0000-00000A230000}"/>
    <cellStyle name="Note 12 6 3 2" xfId="13433" xr:uid="{00000000-0005-0000-0000-00000B230000}"/>
    <cellStyle name="Note 12 6 4" xfId="6297" xr:uid="{00000000-0005-0000-0000-00000C230000}"/>
    <cellStyle name="Note 12 6 4 2" xfId="13605" xr:uid="{00000000-0005-0000-0000-00000D230000}"/>
    <cellStyle name="Note 12 6 5" xfId="7741" xr:uid="{00000000-0005-0000-0000-00000E230000}"/>
    <cellStyle name="Note 12 6 5 2" xfId="15049" xr:uid="{00000000-0005-0000-0000-00000F230000}"/>
    <cellStyle name="Note 12 6 6" xfId="6897" xr:uid="{00000000-0005-0000-0000-000010230000}"/>
    <cellStyle name="Note 12 6 6 2" xfId="14205" xr:uid="{00000000-0005-0000-0000-000011230000}"/>
    <cellStyle name="Note 12 6 7" xfId="9019" xr:uid="{00000000-0005-0000-0000-000012230000}"/>
    <cellStyle name="Note 12 6 7 2" xfId="16327" xr:uid="{00000000-0005-0000-0000-000013230000}"/>
    <cellStyle name="Note 12 6 8" xfId="7550" xr:uid="{00000000-0005-0000-0000-000014230000}"/>
    <cellStyle name="Note 12 6 8 2" xfId="14858" xr:uid="{00000000-0005-0000-0000-000015230000}"/>
    <cellStyle name="Note 12 6 9" xfId="10463" xr:uid="{00000000-0005-0000-0000-000016230000}"/>
    <cellStyle name="Note 12 7" xfId="3973" xr:uid="{00000000-0005-0000-0000-000017230000}"/>
    <cellStyle name="Note 12 7 2" xfId="11284" xr:uid="{00000000-0005-0000-0000-000018230000}"/>
    <cellStyle name="Note 12 8" xfId="6120" xr:uid="{00000000-0005-0000-0000-000019230000}"/>
    <cellStyle name="Note 12 8 2" xfId="13428" xr:uid="{00000000-0005-0000-0000-00001A230000}"/>
    <cellStyle name="Note 12 9" xfId="6376" xr:uid="{00000000-0005-0000-0000-00001B230000}"/>
    <cellStyle name="Note 12 9 2" xfId="13684" xr:uid="{00000000-0005-0000-0000-00001C230000}"/>
    <cellStyle name="Note 13" xfId="2562" xr:uid="{00000000-0005-0000-0000-00001D230000}"/>
    <cellStyle name="Note 13 10" xfId="7742" xr:uid="{00000000-0005-0000-0000-00001E230000}"/>
    <cellStyle name="Note 13 10 2" xfId="15050" xr:uid="{00000000-0005-0000-0000-00001F230000}"/>
    <cellStyle name="Note 13 11" xfId="6896" xr:uid="{00000000-0005-0000-0000-000020230000}"/>
    <cellStyle name="Note 13 11 2" xfId="14204" xr:uid="{00000000-0005-0000-0000-000021230000}"/>
    <cellStyle name="Note 13 12" xfId="8508" xr:uid="{00000000-0005-0000-0000-000022230000}"/>
    <cellStyle name="Note 13 12 2" xfId="15816" xr:uid="{00000000-0005-0000-0000-000023230000}"/>
    <cellStyle name="Note 13 13" xfId="8463" xr:uid="{00000000-0005-0000-0000-000024230000}"/>
    <cellStyle name="Note 13 13 2" xfId="15771" xr:uid="{00000000-0005-0000-0000-000025230000}"/>
    <cellStyle name="Note 13 14" xfId="10464" xr:uid="{00000000-0005-0000-0000-000026230000}"/>
    <cellStyle name="Note 13 2" xfId="2563" xr:uid="{00000000-0005-0000-0000-000027230000}"/>
    <cellStyle name="Note 13 2 2" xfId="3966" xr:uid="{00000000-0005-0000-0000-000028230000}"/>
    <cellStyle name="Note 13 2 2 2" xfId="11277" xr:uid="{00000000-0005-0000-0000-000029230000}"/>
    <cellStyle name="Note 13 2 3" xfId="6127" xr:uid="{00000000-0005-0000-0000-00002A230000}"/>
    <cellStyle name="Note 13 2 3 2" xfId="13435" xr:uid="{00000000-0005-0000-0000-00002B230000}"/>
    <cellStyle name="Note 13 2 4" xfId="6298" xr:uid="{00000000-0005-0000-0000-00002C230000}"/>
    <cellStyle name="Note 13 2 4 2" xfId="13606" xr:uid="{00000000-0005-0000-0000-00002D230000}"/>
    <cellStyle name="Note 13 2 5" xfId="9261" xr:uid="{00000000-0005-0000-0000-00002E230000}"/>
    <cellStyle name="Note 13 2 5 2" xfId="16569" xr:uid="{00000000-0005-0000-0000-00002F230000}"/>
    <cellStyle name="Note 13 2 6" xfId="8775" xr:uid="{00000000-0005-0000-0000-000030230000}"/>
    <cellStyle name="Note 13 2 6 2" xfId="16083" xr:uid="{00000000-0005-0000-0000-000031230000}"/>
    <cellStyle name="Note 13 2 7" xfId="9987" xr:uid="{00000000-0005-0000-0000-000032230000}"/>
    <cellStyle name="Note 13 2 7 2" xfId="17295" xr:uid="{00000000-0005-0000-0000-000033230000}"/>
    <cellStyle name="Note 13 2 8" xfId="10042" xr:uid="{00000000-0005-0000-0000-000034230000}"/>
    <cellStyle name="Note 13 2 8 2" xfId="17350" xr:uid="{00000000-0005-0000-0000-000035230000}"/>
    <cellStyle name="Note 13 2 9" xfId="10465" xr:uid="{00000000-0005-0000-0000-000036230000}"/>
    <cellStyle name="Note 13 3" xfId="2564" xr:uid="{00000000-0005-0000-0000-000037230000}"/>
    <cellStyle name="Note 13 3 2" xfId="3965" xr:uid="{00000000-0005-0000-0000-000038230000}"/>
    <cellStyle name="Note 13 3 2 2" xfId="11276" xr:uid="{00000000-0005-0000-0000-000039230000}"/>
    <cellStyle name="Note 13 3 3" xfId="6128" xr:uid="{00000000-0005-0000-0000-00003A230000}"/>
    <cellStyle name="Note 13 3 3 2" xfId="13436" xr:uid="{00000000-0005-0000-0000-00003B230000}"/>
    <cellStyle name="Note 13 3 4" xfId="6299" xr:uid="{00000000-0005-0000-0000-00003C230000}"/>
    <cellStyle name="Note 13 3 4 2" xfId="13607" xr:uid="{00000000-0005-0000-0000-00003D230000}"/>
    <cellStyle name="Note 13 3 5" xfId="7743" xr:uid="{00000000-0005-0000-0000-00003E230000}"/>
    <cellStyle name="Note 13 3 5 2" xfId="15051" xr:uid="{00000000-0005-0000-0000-00003F230000}"/>
    <cellStyle name="Note 13 3 6" xfId="8407" xr:uid="{00000000-0005-0000-0000-000040230000}"/>
    <cellStyle name="Note 13 3 6 2" xfId="15715" xr:uid="{00000000-0005-0000-0000-000041230000}"/>
    <cellStyle name="Note 13 3 7" xfId="9817" xr:uid="{00000000-0005-0000-0000-000042230000}"/>
    <cellStyle name="Note 13 3 7 2" xfId="17125" xr:uid="{00000000-0005-0000-0000-000043230000}"/>
    <cellStyle name="Note 13 3 8" xfId="9929" xr:uid="{00000000-0005-0000-0000-000044230000}"/>
    <cellStyle name="Note 13 3 8 2" xfId="17237" xr:uid="{00000000-0005-0000-0000-000045230000}"/>
    <cellStyle name="Note 13 3 9" xfId="10466" xr:uid="{00000000-0005-0000-0000-000046230000}"/>
    <cellStyle name="Note 13 4" xfId="2565" xr:uid="{00000000-0005-0000-0000-000047230000}"/>
    <cellStyle name="Note 13 4 2" xfId="3964" xr:uid="{00000000-0005-0000-0000-000048230000}"/>
    <cellStyle name="Note 13 4 2 2" xfId="11275" xr:uid="{00000000-0005-0000-0000-000049230000}"/>
    <cellStyle name="Note 13 4 3" xfId="6129" xr:uid="{00000000-0005-0000-0000-00004A230000}"/>
    <cellStyle name="Note 13 4 3 2" xfId="13437" xr:uid="{00000000-0005-0000-0000-00004B230000}"/>
    <cellStyle name="Note 13 4 4" xfId="6388" xr:uid="{00000000-0005-0000-0000-00004C230000}"/>
    <cellStyle name="Note 13 4 4 2" xfId="13696" xr:uid="{00000000-0005-0000-0000-00004D230000}"/>
    <cellStyle name="Note 13 4 5" xfId="7744" xr:uid="{00000000-0005-0000-0000-00004E230000}"/>
    <cellStyle name="Note 13 4 5 2" xfId="15052" xr:uid="{00000000-0005-0000-0000-00004F230000}"/>
    <cellStyle name="Note 13 4 6" xfId="6895" xr:uid="{00000000-0005-0000-0000-000050230000}"/>
    <cellStyle name="Note 13 4 6 2" xfId="14203" xr:uid="{00000000-0005-0000-0000-000051230000}"/>
    <cellStyle name="Note 13 4 7" xfId="6725" xr:uid="{00000000-0005-0000-0000-000052230000}"/>
    <cellStyle name="Note 13 4 7 2" xfId="14033" xr:uid="{00000000-0005-0000-0000-000053230000}"/>
    <cellStyle name="Note 13 4 8" xfId="7551" xr:uid="{00000000-0005-0000-0000-000054230000}"/>
    <cellStyle name="Note 13 4 8 2" xfId="14859" xr:uid="{00000000-0005-0000-0000-000055230000}"/>
    <cellStyle name="Note 13 4 9" xfId="10467" xr:uid="{00000000-0005-0000-0000-000056230000}"/>
    <cellStyle name="Note 13 5" xfId="2566" xr:uid="{00000000-0005-0000-0000-000057230000}"/>
    <cellStyle name="Note 13 5 2" xfId="3963" xr:uid="{00000000-0005-0000-0000-000058230000}"/>
    <cellStyle name="Note 13 5 2 2" xfId="11274" xr:uid="{00000000-0005-0000-0000-000059230000}"/>
    <cellStyle name="Note 13 5 3" xfId="6130" xr:uid="{00000000-0005-0000-0000-00005A230000}"/>
    <cellStyle name="Note 13 5 3 2" xfId="13438" xr:uid="{00000000-0005-0000-0000-00005B230000}"/>
    <cellStyle name="Note 13 5 4" xfId="6300" xr:uid="{00000000-0005-0000-0000-00005C230000}"/>
    <cellStyle name="Note 13 5 4 2" xfId="13608" xr:uid="{00000000-0005-0000-0000-00005D230000}"/>
    <cellStyle name="Note 13 5 5" xfId="8194" xr:uid="{00000000-0005-0000-0000-00005E230000}"/>
    <cellStyle name="Note 13 5 5 2" xfId="15502" xr:uid="{00000000-0005-0000-0000-00005F230000}"/>
    <cellStyle name="Note 13 5 6" xfId="9383" xr:uid="{00000000-0005-0000-0000-000060230000}"/>
    <cellStyle name="Note 13 5 6 2" xfId="16691" xr:uid="{00000000-0005-0000-0000-000061230000}"/>
    <cellStyle name="Note 13 5 7" xfId="9980" xr:uid="{00000000-0005-0000-0000-000062230000}"/>
    <cellStyle name="Note 13 5 7 2" xfId="17288" xr:uid="{00000000-0005-0000-0000-000063230000}"/>
    <cellStyle name="Note 13 5 8" xfId="7802" xr:uid="{00000000-0005-0000-0000-000064230000}"/>
    <cellStyle name="Note 13 5 8 2" xfId="15110" xr:uid="{00000000-0005-0000-0000-000065230000}"/>
    <cellStyle name="Note 13 5 9" xfId="10468" xr:uid="{00000000-0005-0000-0000-000066230000}"/>
    <cellStyle name="Note 13 6" xfId="2567" xr:uid="{00000000-0005-0000-0000-000067230000}"/>
    <cellStyle name="Note 13 6 2" xfId="3962" xr:uid="{00000000-0005-0000-0000-000068230000}"/>
    <cellStyle name="Note 13 6 2 2" xfId="11273" xr:uid="{00000000-0005-0000-0000-000069230000}"/>
    <cellStyle name="Note 13 6 3" xfId="6131" xr:uid="{00000000-0005-0000-0000-00006A230000}"/>
    <cellStyle name="Note 13 6 3 2" xfId="13439" xr:uid="{00000000-0005-0000-0000-00006B230000}"/>
    <cellStyle name="Note 13 6 4" xfId="6301" xr:uid="{00000000-0005-0000-0000-00006C230000}"/>
    <cellStyle name="Note 13 6 4 2" xfId="13609" xr:uid="{00000000-0005-0000-0000-00006D230000}"/>
    <cellStyle name="Note 13 6 5" xfId="7745" xr:uid="{00000000-0005-0000-0000-00006E230000}"/>
    <cellStyle name="Note 13 6 5 2" xfId="15053" xr:uid="{00000000-0005-0000-0000-00006F230000}"/>
    <cellStyle name="Note 13 6 6" xfId="6894" xr:uid="{00000000-0005-0000-0000-000070230000}"/>
    <cellStyle name="Note 13 6 6 2" xfId="14202" xr:uid="{00000000-0005-0000-0000-000071230000}"/>
    <cellStyle name="Note 13 6 7" xfId="9029" xr:uid="{00000000-0005-0000-0000-000072230000}"/>
    <cellStyle name="Note 13 6 7 2" xfId="16337" xr:uid="{00000000-0005-0000-0000-000073230000}"/>
    <cellStyle name="Note 13 6 8" xfId="7552" xr:uid="{00000000-0005-0000-0000-000074230000}"/>
    <cellStyle name="Note 13 6 8 2" xfId="14860" xr:uid="{00000000-0005-0000-0000-000075230000}"/>
    <cellStyle name="Note 13 6 9" xfId="10469" xr:uid="{00000000-0005-0000-0000-000076230000}"/>
    <cellStyle name="Note 13 7" xfId="3967" xr:uid="{00000000-0005-0000-0000-000077230000}"/>
    <cellStyle name="Note 13 7 2" xfId="11278" xr:uid="{00000000-0005-0000-0000-000078230000}"/>
    <cellStyle name="Note 13 8" xfId="6126" xr:uid="{00000000-0005-0000-0000-000079230000}"/>
    <cellStyle name="Note 13 8 2" xfId="13434" xr:uid="{00000000-0005-0000-0000-00007A230000}"/>
    <cellStyle name="Note 13 9" xfId="6382" xr:uid="{00000000-0005-0000-0000-00007B230000}"/>
    <cellStyle name="Note 13 9 2" xfId="13690" xr:uid="{00000000-0005-0000-0000-00007C230000}"/>
    <cellStyle name="Note 14" xfId="2568" xr:uid="{00000000-0005-0000-0000-00007D230000}"/>
    <cellStyle name="Note 14 10" xfId="7746" xr:uid="{00000000-0005-0000-0000-00007E230000}"/>
    <cellStyle name="Note 14 10 2" xfId="15054" xr:uid="{00000000-0005-0000-0000-00007F230000}"/>
    <cellStyle name="Note 14 11" xfId="9136" xr:uid="{00000000-0005-0000-0000-000080230000}"/>
    <cellStyle name="Note 14 11 2" xfId="16444" xr:uid="{00000000-0005-0000-0000-000081230000}"/>
    <cellStyle name="Note 14 12" xfId="6724" xr:uid="{00000000-0005-0000-0000-000082230000}"/>
    <cellStyle name="Note 14 12 2" xfId="14032" xr:uid="{00000000-0005-0000-0000-000083230000}"/>
    <cellStyle name="Note 14 13" xfId="8464" xr:uid="{00000000-0005-0000-0000-000084230000}"/>
    <cellStyle name="Note 14 13 2" xfId="15772" xr:uid="{00000000-0005-0000-0000-000085230000}"/>
    <cellStyle name="Note 14 14" xfId="10470" xr:uid="{00000000-0005-0000-0000-000086230000}"/>
    <cellStyle name="Note 14 2" xfId="2569" xr:uid="{00000000-0005-0000-0000-000087230000}"/>
    <cellStyle name="Note 14 2 2" xfId="5578" xr:uid="{00000000-0005-0000-0000-000088230000}"/>
    <cellStyle name="Note 14 2 2 2" xfId="12887" xr:uid="{00000000-0005-0000-0000-000089230000}"/>
    <cellStyle name="Note 14 2 3" xfId="6133" xr:uid="{00000000-0005-0000-0000-00008A230000}"/>
    <cellStyle name="Note 14 2 3 2" xfId="13441" xr:uid="{00000000-0005-0000-0000-00008B230000}"/>
    <cellStyle name="Note 14 2 4" xfId="6302" xr:uid="{00000000-0005-0000-0000-00008C230000}"/>
    <cellStyle name="Note 14 2 4 2" xfId="13610" xr:uid="{00000000-0005-0000-0000-00008D230000}"/>
    <cellStyle name="Note 14 2 5" xfId="8172" xr:uid="{00000000-0005-0000-0000-00008E230000}"/>
    <cellStyle name="Note 14 2 5 2" xfId="15480" xr:uid="{00000000-0005-0000-0000-00008F230000}"/>
    <cellStyle name="Note 14 2 6" xfId="6534" xr:uid="{00000000-0005-0000-0000-000090230000}"/>
    <cellStyle name="Note 14 2 6 2" xfId="13842" xr:uid="{00000000-0005-0000-0000-000091230000}"/>
    <cellStyle name="Note 14 2 7" xfId="9963" xr:uid="{00000000-0005-0000-0000-000092230000}"/>
    <cellStyle name="Note 14 2 7 2" xfId="17271" xr:uid="{00000000-0005-0000-0000-000093230000}"/>
    <cellStyle name="Note 14 2 8" xfId="7796" xr:uid="{00000000-0005-0000-0000-000094230000}"/>
    <cellStyle name="Note 14 2 8 2" xfId="15104" xr:uid="{00000000-0005-0000-0000-000095230000}"/>
    <cellStyle name="Note 14 2 9" xfId="10471" xr:uid="{00000000-0005-0000-0000-000096230000}"/>
    <cellStyle name="Note 14 3" xfId="2570" xr:uid="{00000000-0005-0000-0000-000097230000}"/>
    <cellStyle name="Note 14 3 2" xfId="3960" xr:uid="{00000000-0005-0000-0000-000098230000}"/>
    <cellStyle name="Note 14 3 2 2" xfId="11271" xr:uid="{00000000-0005-0000-0000-000099230000}"/>
    <cellStyle name="Note 14 3 3" xfId="6134" xr:uid="{00000000-0005-0000-0000-00009A230000}"/>
    <cellStyle name="Note 14 3 3 2" xfId="13442" xr:uid="{00000000-0005-0000-0000-00009B230000}"/>
    <cellStyle name="Note 14 3 4" xfId="6303" xr:uid="{00000000-0005-0000-0000-00009C230000}"/>
    <cellStyle name="Note 14 3 4 2" xfId="13611" xr:uid="{00000000-0005-0000-0000-00009D230000}"/>
    <cellStyle name="Note 14 3 5" xfId="7747" xr:uid="{00000000-0005-0000-0000-00009E230000}"/>
    <cellStyle name="Note 14 3 5 2" xfId="15055" xr:uid="{00000000-0005-0000-0000-00009F230000}"/>
    <cellStyle name="Note 14 3 6" xfId="6893" xr:uid="{00000000-0005-0000-0000-0000A0230000}"/>
    <cellStyle name="Note 14 3 6 2" xfId="14201" xr:uid="{00000000-0005-0000-0000-0000A1230000}"/>
    <cellStyle name="Note 14 3 7" xfId="6723" xr:uid="{00000000-0005-0000-0000-0000A2230000}"/>
    <cellStyle name="Note 14 3 7 2" xfId="14031" xr:uid="{00000000-0005-0000-0000-0000A3230000}"/>
    <cellStyle name="Note 14 3 8" xfId="7553" xr:uid="{00000000-0005-0000-0000-0000A4230000}"/>
    <cellStyle name="Note 14 3 8 2" xfId="14861" xr:uid="{00000000-0005-0000-0000-0000A5230000}"/>
    <cellStyle name="Note 14 3 9" xfId="10472" xr:uid="{00000000-0005-0000-0000-0000A6230000}"/>
    <cellStyle name="Note 14 4" xfId="2571" xr:uid="{00000000-0005-0000-0000-0000A7230000}"/>
    <cellStyle name="Note 14 4 2" xfId="3959" xr:uid="{00000000-0005-0000-0000-0000A8230000}"/>
    <cellStyle name="Note 14 4 2 2" xfId="11270" xr:uid="{00000000-0005-0000-0000-0000A9230000}"/>
    <cellStyle name="Note 14 4 3" xfId="6135" xr:uid="{00000000-0005-0000-0000-0000AA230000}"/>
    <cellStyle name="Note 14 4 3 2" xfId="13443" xr:uid="{00000000-0005-0000-0000-0000AB230000}"/>
    <cellStyle name="Note 14 4 4" xfId="6394" xr:uid="{00000000-0005-0000-0000-0000AC230000}"/>
    <cellStyle name="Note 14 4 4 2" xfId="13702" xr:uid="{00000000-0005-0000-0000-0000AD230000}"/>
    <cellStyle name="Note 14 4 5" xfId="7748" xr:uid="{00000000-0005-0000-0000-0000AE230000}"/>
    <cellStyle name="Note 14 4 5 2" xfId="15056" xr:uid="{00000000-0005-0000-0000-0000AF230000}"/>
    <cellStyle name="Note 14 4 6" xfId="6892" xr:uid="{00000000-0005-0000-0000-0000B0230000}"/>
    <cellStyle name="Note 14 4 6 2" xfId="14200" xr:uid="{00000000-0005-0000-0000-0000B1230000}"/>
    <cellStyle name="Note 14 4 7" xfId="9014" xr:uid="{00000000-0005-0000-0000-0000B2230000}"/>
    <cellStyle name="Note 14 4 7 2" xfId="16322" xr:uid="{00000000-0005-0000-0000-0000B3230000}"/>
    <cellStyle name="Note 14 4 8" xfId="7554" xr:uid="{00000000-0005-0000-0000-0000B4230000}"/>
    <cellStyle name="Note 14 4 8 2" xfId="14862" xr:uid="{00000000-0005-0000-0000-0000B5230000}"/>
    <cellStyle name="Note 14 4 9" xfId="10473" xr:uid="{00000000-0005-0000-0000-0000B6230000}"/>
    <cellStyle name="Note 14 5" xfId="2572" xr:uid="{00000000-0005-0000-0000-0000B7230000}"/>
    <cellStyle name="Note 14 5 2" xfId="3958" xr:uid="{00000000-0005-0000-0000-0000B8230000}"/>
    <cellStyle name="Note 14 5 2 2" xfId="11269" xr:uid="{00000000-0005-0000-0000-0000B9230000}"/>
    <cellStyle name="Note 14 5 3" xfId="6136" xr:uid="{00000000-0005-0000-0000-0000BA230000}"/>
    <cellStyle name="Note 14 5 3 2" xfId="13444" xr:uid="{00000000-0005-0000-0000-0000BB230000}"/>
    <cellStyle name="Note 14 5 4" xfId="6304" xr:uid="{00000000-0005-0000-0000-0000BC230000}"/>
    <cellStyle name="Note 14 5 4 2" xfId="13612" xr:uid="{00000000-0005-0000-0000-0000BD230000}"/>
    <cellStyle name="Note 14 5 5" xfId="8214" xr:uid="{00000000-0005-0000-0000-0000BE230000}"/>
    <cellStyle name="Note 14 5 5 2" xfId="15522" xr:uid="{00000000-0005-0000-0000-0000BF230000}"/>
    <cellStyle name="Note 14 5 6" xfId="6509" xr:uid="{00000000-0005-0000-0000-0000C0230000}"/>
    <cellStyle name="Note 14 5 6 2" xfId="13817" xr:uid="{00000000-0005-0000-0000-0000C1230000}"/>
    <cellStyle name="Note 14 5 7" xfId="9997" xr:uid="{00000000-0005-0000-0000-0000C2230000}"/>
    <cellStyle name="Note 14 5 7 2" xfId="17305" xr:uid="{00000000-0005-0000-0000-0000C3230000}"/>
    <cellStyle name="Note 14 5 8" xfId="9074" xr:uid="{00000000-0005-0000-0000-0000C4230000}"/>
    <cellStyle name="Note 14 5 8 2" xfId="16382" xr:uid="{00000000-0005-0000-0000-0000C5230000}"/>
    <cellStyle name="Note 14 5 9" xfId="10474" xr:uid="{00000000-0005-0000-0000-0000C6230000}"/>
    <cellStyle name="Note 14 6" xfId="2573" xr:uid="{00000000-0005-0000-0000-0000C7230000}"/>
    <cellStyle name="Note 14 6 2" xfId="3957" xr:uid="{00000000-0005-0000-0000-0000C8230000}"/>
    <cellStyle name="Note 14 6 2 2" xfId="11268" xr:uid="{00000000-0005-0000-0000-0000C9230000}"/>
    <cellStyle name="Note 14 6 3" xfId="6137" xr:uid="{00000000-0005-0000-0000-0000CA230000}"/>
    <cellStyle name="Note 14 6 3 2" xfId="13445" xr:uid="{00000000-0005-0000-0000-0000CB230000}"/>
    <cellStyle name="Note 14 6 4" xfId="6305" xr:uid="{00000000-0005-0000-0000-0000CC230000}"/>
    <cellStyle name="Note 14 6 4 2" xfId="13613" xr:uid="{00000000-0005-0000-0000-0000CD230000}"/>
    <cellStyle name="Note 14 6 5" xfId="7749" xr:uid="{00000000-0005-0000-0000-0000CE230000}"/>
    <cellStyle name="Note 14 6 5 2" xfId="15057" xr:uid="{00000000-0005-0000-0000-0000CF230000}"/>
    <cellStyle name="Note 14 6 6" xfId="9137" xr:uid="{00000000-0005-0000-0000-0000D0230000}"/>
    <cellStyle name="Note 14 6 6 2" xfId="16445" xr:uid="{00000000-0005-0000-0000-0000D1230000}"/>
    <cellStyle name="Note 14 6 7" xfId="9317" xr:uid="{00000000-0005-0000-0000-0000D2230000}"/>
    <cellStyle name="Note 14 6 7 2" xfId="16625" xr:uid="{00000000-0005-0000-0000-0000D3230000}"/>
    <cellStyle name="Note 14 6 8" xfId="8465" xr:uid="{00000000-0005-0000-0000-0000D4230000}"/>
    <cellStyle name="Note 14 6 8 2" xfId="15773" xr:uid="{00000000-0005-0000-0000-0000D5230000}"/>
    <cellStyle name="Note 14 6 9" xfId="10475" xr:uid="{00000000-0005-0000-0000-0000D6230000}"/>
    <cellStyle name="Note 14 7" xfId="3961" xr:uid="{00000000-0005-0000-0000-0000D7230000}"/>
    <cellStyle name="Note 14 7 2" xfId="11272" xr:uid="{00000000-0005-0000-0000-0000D8230000}"/>
    <cellStyle name="Note 14 8" xfId="6132" xr:uid="{00000000-0005-0000-0000-0000D9230000}"/>
    <cellStyle name="Note 14 8 2" xfId="13440" xr:uid="{00000000-0005-0000-0000-0000DA230000}"/>
    <cellStyle name="Note 14 9" xfId="6385" xr:uid="{00000000-0005-0000-0000-0000DB230000}"/>
    <cellStyle name="Note 14 9 2" xfId="13693" xr:uid="{00000000-0005-0000-0000-0000DC230000}"/>
    <cellStyle name="Note 15" xfId="2574" xr:uid="{00000000-0005-0000-0000-0000DD230000}"/>
    <cellStyle name="Note 15 10" xfId="7750" xr:uid="{00000000-0005-0000-0000-0000DE230000}"/>
    <cellStyle name="Note 15 10 2" xfId="15058" xr:uid="{00000000-0005-0000-0000-0000DF230000}"/>
    <cellStyle name="Note 15 11" xfId="6891" xr:uid="{00000000-0005-0000-0000-0000E0230000}"/>
    <cellStyle name="Note 15 11 2" xfId="14199" xr:uid="{00000000-0005-0000-0000-0000E1230000}"/>
    <cellStyle name="Note 15 12" xfId="6722" xr:uid="{00000000-0005-0000-0000-0000E2230000}"/>
    <cellStyle name="Note 15 12 2" xfId="14030" xr:uid="{00000000-0005-0000-0000-0000E3230000}"/>
    <cellStyle name="Note 15 13" xfId="7555" xr:uid="{00000000-0005-0000-0000-0000E4230000}"/>
    <cellStyle name="Note 15 13 2" xfId="14863" xr:uid="{00000000-0005-0000-0000-0000E5230000}"/>
    <cellStyle name="Note 15 14" xfId="10476" xr:uid="{00000000-0005-0000-0000-0000E6230000}"/>
    <cellStyle name="Note 15 2" xfId="2575" xr:uid="{00000000-0005-0000-0000-0000E7230000}"/>
    <cellStyle name="Note 15 2 2" xfId="3955" xr:uid="{00000000-0005-0000-0000-0000E8230000}"/>
    <cellStyle name="Note 15 2 2 2" xfId="11266" xr:uid="{00000000-0005-0000-0000-0000E9230000}"/>
    <cellStyle name="Note 15 2 3" xfId="6139" xr:uid="{00000000-0005-0000-0000-0000EA230000}"/>
    <cellStyle name="Note 15 2 3 2" xfId="13447" xr:uid="{00000000-0005-0000-0000-0000EB230000}"/>
    <cellStyle name="Note 15 2 4" xfId="6306" xr:uid="{00000000-0005-0000-0000-0000EC230000}"/>
    <cellStyle name="Note 15 2 4 2" xfId="13614" xr:uid="{00000000-0005-0000-0000-0000ED230000}"/>
    <cellStyle name="Note 15 2 5" xfId="8179" xr:uid="{00000000-0005-0000-0000-0000EE230000}"/>
    <cellStyle name="Note 15 2 5 2" xfId="15487" xr:uid="{00000000-0005-0000-0000-0000EF230000}"/>
    <cellStyle name="Note 15 2 6" xfId="6529" xr:uid="{00000000-0005-0000-0000-0000F0230000}"/>
    <cellStyle name="Note 15 2 6 2" xfId="13837" xr:uid="{00000000-0005-0000-0000-0000F1230000}"/>
    <cellStyle name="Note 15 2 7" xfId="9967" xr:uid="{00000000-0005-0000-0000-0000F2230000}"/>
    <cellStyle name="Note 15 2 7 2" xfId="17275" xr:uid="{00000000-0005-0000-0000-0000F3230000}"/>
    <cellStyle name="Note 15 2 8" xfId="8529" xr:uid="{00000000-0005-0000-0000-0000F4230000}"/>
    <cellStyle name="Note 15 2 8 2" xfId="15837" xr:uid="{00000000-0005-0000-0000-0000F5230000}"/>
    <cellStyle name="Note 15 2 9" xfId="10477" xr:uid="{00000000-0005-0000-0000-0000F6230000}"/>
    <cellStyle name="Note 15 3" xfId="2576" xr:uid="{00000000-0005-0000-0000-0000F7230000}"/>
    <cellStyle name="Note 15 3 2" xfId="3954" xr:uid="{00000000-0005-0000-0000-0000F8230000}"/>
    <cellStyle name="Note 15 3 2 2" xfId="11265" xr:uid="{00000000-0005-0000-0000-0000F9230000}"/>
    <cellStyle name="Note 15 3 3" xfId="6140" xr:uid="{00000000-0005-0000-0000-0000FA230000}"/>
    <cellStyle name="Note 15 3 3 2" xfId="13448" xr:uid="{00000000-0005-0000-0000-0000FB230000}"/>
    <cellStyle name="Note 15 3 4" xfId="6307" xr:uid="{00000000-0005-0000-0000-0000FC230000}"/>
    <cellStyle name="Note 15 3 4 2" xfId="13615" xr:uid="{00000000-0005-0000-0000-0000FD230000}"/>
    <cellStyle name="Note 15 3 5" xfId="9117" xr:uid="{00000000-0005-0000-0000-0000FE230000}"/>
    <cellStyle name="Note 15 3 5 2" xfId="16425" xr:uid="{00000000-0005-0000-0000-0000FF230000}"/>
    <cellStyle name="Note 15 3 6" xfId="9713" xr:uid="{00000000-0005-0000-0000-000000240000}"/>
    <cellStyle name="Note 15 3 6 2" xfId="17021" xr:uid="{00000000-0005-0000-0000-000001240000}"/>
    <cellStyle name="Note 15 3 7" xfId="6721" xr:uid="{00000000-0005-0000-0000-000002240000}"/>
    <cellStyle name="Note 15 3 7 2" xfId="14029" xr:uid="{00000000-0005-0000-0000-000003240000}"/>
    <cellStyle name="Note 15 3 8" xfId="10034" xr:uid="{00000000-0005-0000-0000-000004240000}"/>
    <cellStyle name="Note 15 3 8 2" xfId="17342" xr:uid="{00000000-0005-0000-0000-000005240000}"/>
    <cellStyle name="Note 15 3 9" xfId="10478" xr:uid="{00000000-0005-0000-0000-000006240000}"/>
    <cellStyle name="Note 15 4" xfId="2577" xr:uid="{00000000-0005-0000-0000-000007240000}"/>
    <cellStyle name="Note 15 4 2" xfId="3953" xr:uid="{00000000-0005-0000-0000-000008240000}"/>
    <cellStyle name="Note 15 4 2 2" xfId="11264" xr:uid="{00000000-0005-0000-0000-000009240000}"/>
    <cellStyle name="Note 15 4 3" xfId="6141" xr:uid="{00000000-0005-0000-0000-00000A240000}"/>
    <cellStyle name="Note 15 4 3 2" xfId="13449" xr:uid="{00000000-0005-0000-0000-00000B240000}"/>
    <cellStyle name="Note 15 4 4" xfId="6395" xr:uid="{00000000-0005-0000-0000-00000C240000}"/>
    <cellStyle name="Note 15 4 4 2" xfId="13703" xr:uid="{00000000-0005-0000-0000-00000D240000}"/>
    <cellStyle name="Note 15 4 5" xfId="7751" xr:uid="{00000000-0005-0000-0000-00000E240000}"/>
    <cellStyle name="Note 15 4 5 2" xfId="15059" xr:uid="{00000000-0005-0000-0000-00000F240000}"/>
    <cellStyle name="Note 15 4 6" xfId="6890" xr:uid="{00000000-0005-0000-0000-000010240000}"/>
    <cellStyle name="Note 15 4 6 2" xfId="14198" xr:uid="{00000000-0005-0000-0000-000011240000}"/>
    <cellStyle name="Note 15 4 7" xfId="6682" xr:uid="{00000000-0005-0000-0000-000012240000}"/>
    <cellStyle name="Note 15 4 7 2" xfId="13990" xr:uid="{00000000-0005-0000-0000-000013240000}"/>
    <cellStyle name="Note 15 4 8" xfId="7556" xr:uid="{00000000-0005-0000-0000-000014240000}"/>
    <cellStyle name="Note 15 4 8 2" xfId="14864" xr:uid="{00000000-0005-0000-0000-000015240000}"/>
    <cellStyle name="Note 15 4 9" xfId="10479" xr:uid="{00000000-0005-0000-0000-000016240000}"/>
    <cellStyle name="Note 15 5" xfId="2578" xr:uid="{00000000-0005-0000-0000-000017240000}"/>
    <cellStyle name="Note 15 5 2" xfId="3952" xr:uid="{00000000-0005-0000-0000-000018240000}"/>
    <cellStyle name="Note 15 5 2 2" xfId="11263" xr:uid="{00000000-0005-0000-0000-000019240000}"/>
    <cellStyle name="Note 15 5 3" xfId="6142" xr:uid="{00000000-0005-0000-0000-00001A240000}"/>
    <cellStyle name="Note 15 5 3 2" xfId="13450" xr:uid="{00000000-0005-0000-0000-00001B240000}"/>
    <cellStyle name="Note 15 5 4" xfId="6308" xr:uid="{00000000-0005-0000-0000-00001C240000}"/>
    <cellStyle name="Note 15 5 4 2" xfId="13616" xr:uid="{00000000-0005-0000-0000-00001D240000}"/>
    <cellStyle name="Note 15 5 5" xfId="8195" xr:uid="{00000000-0005-0000-0000-00001E240000}"/>
    <cellStyle name="Note 15 5 5 2" xfId="15503" xr:uid="{00000000-0005-0000-0000-00001F240000}"/>
    <cellStyle name="Note 15 5 6" xfId="6519" xr:uid="{00000000-0005-0000-0000-000020240000}"/>
    <cellStyle name="Note 15 5 6 2" xfId="13827" xr:uid="{00000000-0005-0000-0000-000021240000}"/>
    <cellStyle name="Note 15 5 7" xfId="9981" xr:uid="{00000000-0005-0000-0000-000022240000}"/>
    <cellStyle name="Note 15 5 7 2" xfId="17289" xr:uid="{00000000-0005-0000-0000-000023240000}"/>
    <cellStyle name="Note 15 5 8" xfId="8735" xr:uid="{00000000-0005-0000-0000-000024240000}"/>
    <cellStyle name="Note 15 5 8 2" xfId="16043" xr:uid="{00000000-0005-0000-0000-000025240000}"/>
    <cellStyle name="Note 15 5 9" xfId="10480" xr:uid="{00000000-0005-0000-0000-000026240000}"/>
    <cellStyle name="Note 15 6" xfId="2579" xr:uid="{00000000-0005-0000-0000-000027240000}"/>
    <cellStyle name="Note 15 6 2" xfId="3951" xr:uid="{00000000-0005-0000-0000-000028240000}"/>
    <cellStyle name="Note 15 6 2 2" xfId="11262" xr:uid="{00000000-0005-0000-0000-000029240000}"/>
    <cellStyle name="Note 15 6 3" xfId="6143" xr:uid="{00000000-0005-0000-0000-00002A240000}"/>
    <cellStyle name="Note 15 6 3 2" xfId="13451" xr:uid="{00000000-0005-0000-0000-00002B240000}"/>
    <cellStyle name="Note 15 6 4" xfId="6309" xr:uid="{00000000-0005-0000-0000-00002C240000}"/>
    <cellStyle name="Note 15 6 4 2" xfId="13617" xr:uid="{00000000-0005-0000-0000-00002D240000}"/>
    <cellStyle name="Note 15 6 5" xfId="7752" xr:uid="{00000000-0005-0000-0000-00002E240000}"/>
    <cellStyle name="Note 15 6 5 2" xfId="15060" xr:uid="{00000000-0005-0000-0000-00002F240000}"/>
    <cellStyle name="Note 15 6 6" xfId="9138" xr:uid="{00000000-0005-0000-0000-000030240000}"/>
    <cellStyle name="Note 15 6 6 2" xfId="16446" xr:uid="{00000000-0005-0000-0000-000031240000}"/>
    <cellStyle name="Note 15 6 7" xfId="9604" xr:uid="{00000000-0005-0000-0000-000032240000}"/>
    <cellStyle name="Note 15 6 7 2" xfId="16912" xr:uid="{00000000-0005-0000-0000-000033240000}"/>
    <cellStyle name="Note 15 6 8" xfId="8801" xr:uid="{00000000-0005-0000-0000-000034240000}"/>
    <cellStyle name="Note 15 6 8 2" xfId="16109" xr:uid="{00000000-0005-0000-0000-000035240000}"/>
    <cellStyle name="Note 15 6 9" xfId="10481" xr:uid="{00000000-0005-0000-0000-000036240000}"/>
    <cellStyle name="Note 15 7" xfId="3956" xr:uid="{00000000-0005-0000-0000-000037240000}"/>
    <cellStyle name="Note 15 7 2" xfId="11267" xr:uid="{00000000-0005-0000-0000-000038240000}"/>
    <cellStyle name="Note 15 8" xfId="6138" xr:uid="{00000000-0005-0000-0000-000039240000}"/>
    <cellStyle name="Note 15 8 2" xfId="13446" xr:uid="{00000000-0005-0000-0000-00003A240000}"/>
    <cellStyle name="Note 15 9" xfId="6380" xr:uid="{00000000-0005-0000-0000-00003B240000}"/>
    <cellStyle name="Note 15 9 2" xfId="13688" xr:uid="{00000000-0005-0000-0000-00003C240000}"/>
    <cellStyle name="Note 16" xfId="2580" xr:uid="{00000000-0005-0000-0000-00003D240000}"/>
    <cellStyle name="Note 16 10" xfId="7753" xr:uid="{00000000-0005-0000-0000-00003E240000}"/>
    <cellStyle name="Note 16 10 2" xfId="15061" xr:uid="{00000000-0005-0000-0000-00003F240000}"/>
    <cellStyle name="Note 16 11" xfId="6889" xr:uid="{00000000-0005-0000-0000-000040240000}"/>
    <cellStyle name="Note 16 11 2" xfId="14197" xr:uid="{00000000-0005-0000-0000-000041240000}"/>
    <cellStyle name="Note 16 12" xfId="8501" xr:uid="{00000000-0005-0000-0000-000042240000}"/>
    <cellStyle name="Note 16 12 2" xfId="15809" xr:uid="{00000000-0005-0000-0000-000043240000}"/>
    <cellStyle name="Note 16 13" xfId="7557" xr:uid="{00000000-0005-0000-0000-000044240000}"/>
    <cellStyle name="Note 16 13 2" xfId="14865" xr:uid="{00000000-0005-0000-0000-000045240000}"/>
    <cellStyle name="Note 16 14" xfId="10482" xr:uid="{00000000-0005-0000-0000-000046240000}"/>
    <cellStyle name="Note 16 2" xfId="2581" xr:uid="{00000000-0005-0000-0000-000047240000}"/>
    <cellStyle name="Note 16 2 2" xfId="3949" xr:uid="{00000000-0005-0000-0000-000048240000}"/>
    <cellStyle name="Note 16 2 2 2" xfId="11260" xr:uid="{00000000-0005-0000-0000-000049240000}"/>
    <cellStyle name="Note 16 2 3" xfId="6145" xr:uid="{00000000-0005-0000-0000-00004A240000}"/>
    <cellStyle name="Note 16 2 3 2" xfId="13453" xr:uid="{00000000-0005-0000-0000-00004B240000}"/>
    <cellStyle name="Note 16 2 4" xfId="6310" xr:uid="{00000000-0005-0000-0000-00004C240000}"/>
    <cellStyle name="Note 16 2 4 2" xfId="13618" xr:uid="{00000000-0005-0000-0000-00004D240000}"/>
    <cellStyle name="Note 16 2 5" xfId="8185" xr:uid="{00000000-0005-0000-0000-00004E240000}"/>
    <cellStyle name="Note 16 2 5 2" xfId="15493" xr:uid="{00000000-0005-0000-0000-00004F240000}"/>
    <cellStyle name="Note 16 2 6" xfId="9012" xr:uid="{00000000-0005-0000-0000-000050240000}"/>
    <cellStyle name="Note 16 2 6 2" xfId="16320" xr:uid="{00000000-0005-0000-0000-000051240000}"/>
    <cellStyle name="Note 16 2 7" xfId="9972" xr:uid="{00000000-0005-0000-0000-000052240000}"/>
    <cellStyle name="Note 16 2 7 2" xfId="17280" xr:uid="{00000000-0005-0000-0000-000053240000}"/>
    <cellStyle name="Note 16 2 8" xfId="7800" xr:uid="{00000000-0005-0000-0000-000054240000}"/>
    <cellStyle name="Note 16 2 8 2" xfId="15108" xr:uid="{00000000-0005-0000-0000-000055240000}"/>
    <cellStyle name="Note 16 2 9" xfId="10483" xr:uid="{00000000-0005-0000-0000-000056240000}"/>
    <cellStyle name="Note 16 3" xfId="2582" xr:uid="{00000000-0005-0000-0000-000057240000}"/>
    <cellStyle name="Note 16 3 2" xfId="3948" xr:uid="{00000000-0005-0000-0000-000058240000}"/>
    <cellStyle name="Note 16 3 2 2" xfId="11259" xr:uid="{00000000-0005-0000-0000-000059240000}"/>
    <cellStyle name="Note 16 3 3" xfId="6146" xr:uid="{00000000-0005-0000-0000-00005A240000}"/>
    <cellStyle name="Note 16 3 3 2" xfId="13454" xr:uid="{00000000-0005-0000-0000-00005B240000}"/>
    <cellStyle name="Note 16 3 4" xfId="6311" xr:uid="{00000000-0005-0000-0000-00005C240000}"/>
    <cellStyle name="Note 16 3 4 2" xfId="13619" xr:uid="{00000000-0005-0000-0000-00005D240000}"/>
    <cellStyle name="Note 16 3 5" xfId="7754" xr:uid="{00000000-0005-0000-0000-00005E240000}"/>
    <cellStyle name="Note 16 3 5 2" xfId="15062" xr:uid="{00000000-0005-0000-0000-00005F240000}"/>
    <cellStyle name="Note 16 3 6" xfId="6888" xr:uid="{00000000-0005-0000-0000-000060240000}"/>
    <cellStyle name="Note 16 3 6 2" xfId="14196" xr:uid="{00000000-0005-0000-0000-000061240000}"/>
    <cellStyle name="Note 16 3 7" xfId="8751" xr:uid="{00000000-0005-0000-0000-000062240000}"/>
    <cellStyle name="Note 16 3 7 2" xfId="16059" xr:uid="{00000000-0005-0000-0000-000063240000}"/>
    <cellStyle name="Note 16 3 8" xfId="7558" xr:uid="{00000000-0005-0000-0000-000064240000}"/>
    <cellStyle name="Note 16 3 8 2" xfId="14866" xr:uid="{00000000-0005-0000-0000-000065240000}"/>
    <cellStyle name="Note 16 3 9" xfId="10484" xr:uid="{00000000-0005-0000-0000-000066240000}"/>
    <cellStyle name="Note 16 4" xfId="2583" xr:uid="{00000000-0005-0000-0000-000067240000}"/>
    <cellStyle name="Note 16 4 2" xfId="3947" xr:uid="{00000000-0005-0000-0000-000068240000}"/>
    <cellStyle name="Note 16 4 2 2" xfId="11258" xr:uid="{00000000-0005-0000-0000-000069240000}"/>
    <cellStyle name="Note 16 4 3" xfId="6147" xr:uid="{00000000-0005-0000-0000-00006A240000}"/>
    <cellStyle name="Note 16 4 3 2" xfId="13455" xr:uid="{00000000-0005-0000-0000-00006B240000}"/>
    <cellStyle name="Note 16 4 4" xfId="6373" xr:uid="{00000000-0005-0000-0000-00006C240000}"/>
    <cellStyle name="Note 16 4 4 2" xfId="13681" xr:uid="{00000000-0005-0000-0000-00006D240000}"/>
    <cellStyle name="Note 16 4 5" xfId="8830" xr:uid="{00000000-0005-0000-0000-00006E240000}"/>
    <cellStyle name="Note 16 4 5 2" xfId="16138" xr:uid="{00000000-0005-0000-0000-00006F240000}"/>
    <cellStyle name="Note 16 4 6" xfId="9139" xr:uid="{00000000-0005-0000-0000-000070240000}"/>
    <cellStyle name="Note 16 4 6 2" xfId="16447" xr:uid="{00000000-0005-0000-0000-000071240000}"/>
    <cellStyle name="Note 16 4 7" xfId="6720" xr:uid="{00000000-0005-0000-0000-000072240000}"/>
    <cellStyle name="Note 16 4 7 2" xfId="14028" xr:uid="{00000000-0005-0000-0000-000073240000}"/>
    <cellStyle name="Note 16 4 8" xfId="8466" xr:uid="{00000000-0005-0000-0000-000074240000}"/>
    <cellStyle name="Note 16 4 8 2" xfId="15774" xr:uid="{00000000-0005-0000-0000-000075240000}"/>
    <cellStyle name="Note 16 4 9" xfId="10485" xr:uid="{00000000-0005-0000-0000-000076240000}"/>
    <cellStyle name="Note 16 5" xfId="2584" xr:uid="{00000000-0005-0000-0000-000077240000}"/>
    <cellStyle name="Note 16 5 2" xfId="3946" xr:uid="{00000000-0005-0000-0000-000078240000}"/>
    <cellStyle name="Note 16 5 2 2" xfId="11257" xr:uid="{00000000-0005-0000-0000-000079240000}"/>
    <cellStyle name="Note 16 5 3" xfId="6148" xr:uid="{00000000-0005-0000-0000-00007A240000}"/>
    <cellStyle name="Note 16 5 3 2" xfId="13456" xr:uid="{00000000-0005-0000-0000-00007B240000}"/>
    <cellStyle name="Note 16 5 4" xfId="6312" xr:uid="{00000000-0005-0000-0000-00007C240000}"/>
    <cellStyle name="Note 16 5 4 2" xfId="13620" xr:uid="{00000000-0005-0000-0000-00007D240000}"/>
    <cellStyle name="Note 16 5 5" xfId="8213" xr:uid="{00000000-0005-0000-0000-00007E240000}"/>
    <cellStyle name="Note 16 5 5 2" xfId="15521" xr:uid="{00000000-0005-0000-0000-00007F240000}"/>
    <cellStyle name="Note 16 5 6" xfId="6510" xr:uid="{00000000-0005-0000-0000-000080240000}"/>
    <cellStyle name="Note 16 5 6 2" xfId="13818" xr:uid="{00000000-0005-0000-0000-000081240000}"/>
    <cellStyle name="Note 16 5 7" xfId="9996" xr:uid="{00000000-0005-0000-0000-000082240000}"/>
    <cellStyle name="Note 16 5 7 2" xfId="17304" xr:uid="{00000000-0005-0000-0000-000083240000}"/>
    <cellStyle name="Note 16 5 8" xfId="8400" xr:uid="{00000000-0005-0000-0000-000084240000}"/>
    <cellStyle name="Note 16 5 8 2" xfId="15708" xr:uid="{00000000-0005-0000-0000-000085240000}"/>
    <cellStyle name="Note 16 5 9" xfId="10486" xr:uid="{00000000-0005-0000-0000-000086240000}"/>
    <cellStyle name="Note 16 6" xfId="2585" xr:uid="{00000000-0005-0000-0000-000087240000}"/>
    <cellStyle name="Note 16 6 2" xfId="3945" xr:uid="{00000000-0005-0000-0000-000088240000}"/>
    <cellStyle name="Note 16 6 2 2" xfId="11256" xr:uid="{00000000-0005-0000-0000-000089240000}"/>
    <cellStyle name="Note 16 6 3" xfId="6149" xr:uid="{00000000-0005-0000-0000-00008A240000}"/>
    <cellStyle name="Note 16 6 3 2" xfId="13457" xr:uid="{00000000-0005-0000-0000-00008B240000}"/>
    <cellStyle name="Note 16 6 4" xfId="6313" xr:uid="{00000000-0005-0000-0000-00008C240000}"/>
    <cellStyle name="Note 16 6 4 2" xfId="13621" xr:uid="{00000000-0005-0000-0000-00008D240000}"/>
    <cellStyle name="Note 16 6 5" xfId="7755" xr:uid="{00000000-0005-0000-0000-00008E240000}"/>
    <cellStyle name="Note 16 6 5 2" xfId="15063" xr:uid="{00000000-0005-0000-0000-00008F240000}"/>
    <cellStyle name="Note 16 6 6" xfId="6887" xr:uid="{00000000-0005-0000-0000-000090240000}"/>
    <cellStyle name="Note 16 6 6 2" xfId="14195" xr:uid="{00000000-0005-0000-0000-000091240000}"/>
    <cellStyle name="Note 16 6 7" xfId="6719" xr:uid="{00000000-0005-0000-0000-000092240000}"/>
    <cellStyle name="Note 16 6 7 2" xfId="14027" xr:uid="{00000000-0005-0000-0000-000093240000}"/>
    <cellStyle name="Note 16 6 8" xfId="10049" xr:uid="{00000000-0005-0000-0000-000094240000}"/>
    <cellStyle name="Note 16 6 8 2" xfId="17357" xr:uid="{00000000-0005-0000-0000-000095240000}"/>
    <cellStyle name="Note 16 6 9" xfId="10487" xr:uid="{00000000-0005-0000-0000-000096240000}"/>
    <cellStyle name="Note 16 7" xfId="3950" xr:uid="{00000000-0005-0000-0000-000097240000}"/>
    <cellStyle name="Note 16 7 2" xfId="11261" xr:uid="{00000000-0005-0000-0000-000098240000}"/>
    <cellStyle name="Note 16 8" xfId="6144" xr:uid="{00000000-0005-0000-0000-000099240000}"/>
    <cellStyle name="Note 16 8 2" xfId="13452" xr:uid="{00000000-0005-0000-0000-00009A240000}"/>
    <cellStyle name="Note 16 9" xfId="6389" xr:uid="{00000000-0005-0000-0000-00009B240000}"/>
    <cellStyle name="Note 16 9 2" xfId="13697" xr:uid="{00000000-0005-0000-0000-00009C240000}"/>
    <cellStyle name="Note 17" xfId="2586" xr:uid="{00000000-0005-0000-0000-00009D240000}"/>
    <cellStyle name="Note 17 10" xfId="7756" xr:uid="{00000000-0005-0000-0000-00009E240000}"/>
    <cellStyle name="Note 17 10 2" xfId="15064" xr:uid="{00000000-0005-0000-0000-00009F240000}"/>
    <cellStyle name="Note 17 11" xfId="6886" xr:uid="{00000000-0005-0000-0000-0000A0240000}"/>
    <cellStyle name="Note 17 11 2" xfId="14194" xr:uid="{00000000-0005-0000-0000-0000A1240000}"/>
    <cellStyle name="Note 17 12" xfId="9025" xr:uid="{00000000-0005-0000-0000-0000A2240000}"/>
    <cellStyle name="Note 17 12 2" xfId="16333" xr:uid="{00000000-0005-0000-0000-0000A3240000}"/>
    <cellStyle name="Note 17 13" xfId="7559" xr:uid="{00000000-0005-0000-0000-0000A4240000}"/>
    <cellStyle name="Note 17 13 2" xfId="14867" xr:uid="{00000000-0005-0000-0000-0000A5240000}"/>
    <cellStyle name="Note 17 14" xfId="10488" xr:uid="{00000000-0005-0000-0000-0000A6240000}"/>
    <cellStyle name="Note 17 2" xfId="2587" xr:uid="{00000000-0005-0000-0000-0000A7240000}"/>
    <cellStyle name="Note 17 2 2" xfId="3943" xr:uid="{00000000-0005-0000-0000-0000A8240000}"/>
    <cellStyle name="Note 17 2 2 2" xfId="11254" xr:uid="{00000000-0005-0000-0000-0000A9240000}"/>
    <cellStyle name="Note 17 2 3" xfId="6151" xr:uid="{00000000-0005-0000-0000-0000AA240000}"/>
    <cellStyle name="Note 17 2 3 2" xfId="13459" xr:uid="{00000000-0005-0000-0000-0000AB240000}"/>
    <cellStyle name="Note 17 2 4" xfId="6314" xr:uid="{00000000-0005-0000-0000-0000AC240000}"/>
    <cellStyle name="Note 17 2 4 2" xfId="13622" xr:uid="{00000000-0005-0000-0000-0000AD240000}"/>
    <cellStyle name="Note 17 2 5" xfId="8222" xr:uid="{00000000-0005-0000-0000-0000AE240000}"/>
    <cellStyle name="Note 17 2 5 2" xfId="15530" xr:uid="{00000000-0005-0000-0000-0000AF240000}"/>
    <cellStyle name="Note 17 2 6" xfId="6504" xr:uid="{00000000-0005-0000-0000-0000B0240000}"/>
    <cellStyle name="Note 17 2 6 2" xfId="13812" xr:uid="{00000000-0005-0000-0000-0000B1240000}"/>
    <cellStyle name="Note 17 2 7" xfId="10004" xr:uid="{00000000-0005-0000-0000-0000B2240000}"/>
    <cellStyle name="Note 17 2 7 2" xfId="17312" xr:uid="{00000000-0005-0000-0000-0000B3240000}"/>
    <cellStyle name="Note 17 2 8" xfId="7803" xr:uid="{00000000-0005-0000-0000-0000B4240000}"/>
    <cellStyle name="Note 17 2 8 2" xfId="15111" xr:uid="{00000000-0005-0000-0000-0000B5240000}"/>
    <cellStyle name="Note 17 2 9" xfId="10489" xr:uid="{00000000-0005-0000-0000-0000B6240000}"/>
    <cellStyle name="Note 17 3" xfId="2588" xr:uid="{00000000-0005-0000-0000-0000B7240000}"/>
    <cellStyle name="Note 17 3 2" xfId="3942" xr:uid="{00000000-0005-0000-0000-0000B8240000}"/>
    <cellStyle name="Note 17 3 2 2" xfId="11253" xr:uid="{00000000-0005-0000-0000-0000B9240000}"/>
    <cellStyle name="Note 17 3 3" xfId="6152" xr:uid="{00000000-0005-0000-0000-0000BA240000}"/>
    <cellStyle name="Note 17 3 3 2" xfId="13460" xr:uid="{00000000-0005-0000-0000-0000BB240000}"/>
    <cellStyle name="Note 17 3 4" xfId="6315" xr:uid="{00000000-0005-0000-0000-0000BC240000}"/>
    <cellStyle name="Note 17 3 4 2" xfId="13623" xr:uid="{00000000-0005-0000-0000-0000BD240000}"/>
    <cellStyle name="Note 17 3 5" xfId="8831" xr:uid="{00000000-0005-0000-0000-0000BE240000}"/>
    <cellStyle name="Note 17 3 5 2" xfId="16139" xr:uid="{00000000-0005-0000-0000-0000BF240000}"/>
    <cellStyle name="Note 17 3 6" xfId="9140" xr:uid="{00000000-0005-0000-0000-0000C0240000}"/>
    <cellStyle name="Note 17 3 6 2" xfId="16448" xr:uid="{00000000-0005-0000-0000-0000C1240000}"/>
    <cellStyle name="Note 17 3 7" xfId="6718" xr:uid="{00000000-0005-0000-0000-0000C2240000}"/>
    <cellStyle name="Note 17 3 7 2" xfId="14026" xr:uid="{00000000-0005-0000-0000-0000C3240000}"/>
    <cellStyle name="Note 17 3 8" xfId="7560" xr:uid="{00000000-0005-0000-0000-0000C4240000}"/>
    <cellStyle name="Note 17 3 8 2" xfId="14868" xr:uid="{00000000-0005-0000-0000-0000C5240000}"/>
    <cellStyle name="Note 17 3 9" xfId="10490" xr:uid="{00000000-0005-0000-0000-0000C6240000}"/>
    <cellStyle name="Note 17 4" xfId="2589" xr:uid="{00000000-0005-0000-0000-0000C7240000}"/>
    <cellStyle name="Note 17 4 2" xfId="3941" xr:uid="{00000000-0005-0000-0000-0000C8240000}"/>
    <cellStyle name="Note 17 4 2 2" xfId="11252" xr:uid="{00000000-0005-0000-0000-0000C9240000}"/>
    <cellStyle name="Note 17 4 3" xfId="6153" xr:uid="{00000000-0005-0000-0000-0000CA240000}"/>
    <cellStyle name="Note 17 4 3 2" xfId="13461" xr:uid="{00000000-0005-0000-0000-0000CB240000}"/>
    <cellStyle name="Note 17 4 4" xfId="6378" xr:uid="{00000000-0005-0000-0000-0000CC240000}"/>
    <cellStyle name="Note 17 4 4 2" xfId="13686" xr:uid="{00000000-0005-0000-0000-0000CD240000}"/>
    <cellStyle name="Note 17 4 5" xfId="9058" xr:uid="{00000000-0005-0000-0000-0000CE240000}"/>
    <cellStyle name="Note 17 4 5 2" xfId="16366" xr:uid="{00000000-0005-0000-0000-0000CF240000}"/>
    <cellStyle name="Note 17 4 6" xfId="9663" xr:uid="{00000000-0005-0000-0000-0000D0240000}"/>
    <cellStyle name="Note 17 4 6 2" xfId="16971" xr:uid="{00000000-0005-0000-0000-0000D1240000}"/>
    <cellStyle name="Note 17 4 7" xfId="9591" xr:uid="{00000000-0005-0000-0000-0000D2240000}"/>
    <cellStyle name="Note 17 4 7 2" xfId="16899" xr:uid="{00000000-0005-0000-0000-0000D3240000}"/>
    <cellStyle name="Note 17 4 8" xfId="9366" xr:uid="{00000000-0005-0000-0000-0000D4240000}"/>
    <cellStyle name="Note 17 4 8 2" xfId="16674" xr:uid="{00000000-0005-0000-0000-0000D5240000}"/>
    <cellStyle name="Note 17 4 9" xfId="10491" xr:uid="{00000000-0005-0000-0000-0000D6240000}"/>
    <cellStyle name="Note 17 5" xfId="2590" xr:uid="{00000000-0005-0000-0000-0000D7240000}"/>
    <cellStyle name="Note 17 5 2" xfId="3940" xr:uid="{00000000-0005-0000-0000-0000D8240000}"/>
    <cellStyle name="Note 17 5 2 2" xfId="11251" xr:uid="{00000000-0005-0000-0000-0000D9240000}"/>
    <cellStyle name="Note 17 5 3" xfId="6154" xr:uid="{00000000-0005-0000-0000-0000DA240000}"/>
    <cellStyle name="Note 17 5 3 2" xfId="13462" xr:uid="{00000000-0005-0000-0000-0000DB240000}"/>
    <cellStyle name="Note 17 5 4" xfId="6316" xr:uid="{00000000-0005-0000-0000-0000DC240000}"/>
    <cellStyle name="Note 17 5 4 2" xfId="13624" xr:uid="{00000000-0005-0000-0000-0000DD240000}"/>
    <cellStyle name="Note 17 5 5" xfId="7757" xr:uid="{00000000-0005-0000-0000-0000DE240000}"/>
    <cellStyle name="Note 17 5 5 2" xfId="15065" xr:uid="{00000000-0005-0000-0000-0000DF240000}"/>
    <cellStyle name="Note 17 5 6" xfId="6885" xr:uid="{00000000-0005-0000-0000-0000E0240000}"/>
    <cellStyle name="Note 17 5 6 2" xfId="14193" xr:uid="{00000000-0005-0000-0000-0000E1240000}"/>
    <cellStyle name="Note 17 5 7" xfId="6717" xr:uid="{00000000-0005-0000-0000-0000E2240000}"/>
    <cellStyle name="Note 17 5 7 2" xfId="14025" xr:uid="{00000000-0005-0000-0000-0000E3240000}"/>
    <cellStyle name="Note 17 5 8" xfId="10019" xr:uid="{00000000-0005-0000-0000-0000E4240000}"/>
    <cellStyle name="Note 17 5 8 2" xfId="17327" xr:uid="{00000000-0005-0000-0000-0000E5240000}"/>
    <cellStyle name="Note 17 5 9" xfId="10492" xr:uid="{00000000-0005-0000-0000-0000E6240000}"/>
    <cellStyle name="Note 17 6" xfId="2591" xr:uid="{00000000-0005-0000-0000-0000E7240000}"/>
    <cellStyle name="Note 17 6 2" xfId="3939" xr:uid="{00000000-0005-0000-0000-0000E8240000}"/>
    <cellStyle name="Note 17 6 2 2" xfId="11250" xr:uid="{00000000-0005-0000-0000-0000E9240000}"/>
    <cellStyle name="Note 17 6 3" xfId="6155" xr:uid="{00000000-0005-0000-0000-0000EA240000}"/>
    <cellStyle name="Note 17 6 3 2" xfId="13463" xr:uid="{00000000-0005-0000-0000-0000EB240000}"/>
    <cellStyle name="Note 17 6 4" xfId="6317" xr:uid="{00000000-0005-0000-0000-0000EC240000}"/>
    <cellStyle name="Note 17 6 4 2" xfId="13625" xr:uid="{00000000-0005-0000-0000-0000ED240000}"/>
    <cellStyle name="Note 17 6 5" xfId="8183" xr:uid="{00000000-0005-0000-0000-0000EE240000}"/>
    <cellStyle name="Note 17 6 5 2" xfId="15491" xr:uid="{00000000-0005-0000-0000-0000EF240000}"/>
    <cellStyle name="Note 17 6 6" xfId="8055" xr:uid="{00000000-0005-0000-0000-0000F0240000}"/>
    <cellStyle name="Note 17 6 6 2" xfId="15363" xr:uid="{00000000-0005-0000-0000-0000F1240000}"/>
    <cellStyle name="Note 17 6 7" xfId="9970" xr:uid="{00000000-0005-0000-0000-0000F2240000}"/>
    <cellStyle name="Note 17 6 7 2" xfId="17278" xr:uid="{00000000-0005-0000-0000-0000F3240000}"/>
    <cellStyle name="Note 17 6 8" xfId="7799" xr:uid="{00000000-0005-0000-0000-0000F4240000}"/>
    <cellStyle name="Note 17 6 8 2" xfId="15107" xr:uid="{00000000-0005-0000-0000-0000F5240000}"/>
    <cellStyle name="Note 17 6 9" xfId="10493" xr:uid="{00000000-0005-0000-0000-0000F6240000}"/>
    <cellStyle name="Note 17 7" xfId="3944" xr:uid="{00000000-0005-0000-0000-0000F7240000}"/>
    <cellStyle name="Note 17 7 2" xfId="11255" xr:uid="{00000000-0005-0000-0000-0000F8240000}"/>
    <cellStyle name="Note 17 8" xfId="6150" xr:uid="{00000000-0005-0000-0000-0000F9240000}"/>
    <cellStyle name="Note 17 8 2" xfId="13458" xr:uid="{00000000-0005-0000-0000-0000FA240000}"/>
    <cellStyle name="Note 17 9" xfId="6412" xr:uid="{00000000-0005-0000-0000-0000FB240000}"/>
    <cellStyle name="Note 17 9 2" xfId="13720" xr:uid="{00000000-0005-0000-0000-0000FC240000}"/>
    <cellStyle name="Note 18" xfId="2592" xr:uid="{00000000-0005-0000-0000-0000FD240000}"/>
    <cellStyle name="Note 18 2" xfId="3938" xr:uid="{00000000-0005-0000-0000-0000FE240000}"/>
    <cellStyle name="Note 18 2 2" xfId="11249" xr:uid="{00000000-0005-0000-0000-0000FF240000}"/>
    <cellStyle name="Note 18 3" xfId="6156" xr:uid="{00000000-0005-0000-0000-000000250000}"/>
    <cellStyle name="Note 18 3 2" xfId="13464" xr:uid="{00000000-0005-0000-0000-000001250000}"/>
    <cellStyle name="Note 18 4" xfId="6420" xr:uid="{00000000-0005-0000-0000-000002250000}"/>
    <cellStyle name="Note 18 4 2" xfId="13728" xr:uid="{00000000-0005-0000-0000-000003250000}"/>
    <cellStyle name="Note 18 5" xfId="9048" xr:uid="{00000000-0005-0000-0000-000004250000}"/>
    <cellStyle name="Note 18 5 2" xfId="16356" xr:uid="{00000000-0005-0000-0000-000005250000}"/>
    <cellStyle name="Note 18 6" xfId="9649" xr:uid="{00000000-0005-0000-0000-000006250000}"/>
    <cellStyle name="Note 18 6 2" xfId="16957" xr:uid="{00000000-0005-0000-0000-000007250000}"/>
    <cellStyle name="Note 18 7" xfId="9580" xr:uid="{00000000-0005-0000-0000-000008250000}"/>
    <cellStyle name="Note 18 7 2" xfId="16888" xr:uid="{00000000-0005-0000-0000-000009250000}"/>
    <cellStyle name="Note 18 8" xfId="10020" xr:uid="{00000000-0005-0000-0000-00000A250000}"/>
    <cellStyle name="Note 18 8 2" xfId="17328" xr:uid="{00000000-0005-0000-0000-00000B250000}"/>
    <cellStyle name="Note 18 9" xfId="10494" xr:uid="{00000000-0005-0000-0000-00000C250000}"/>
    <cellStyle name="Note 19" xfId="2593" xr:uid="{00000000-0005-0000-0000-00000D250000}"/>
    <cellStyle name="Note 19 2" xfId="3937" xr:uid="{00000000-0005-0000-0000-00000E250000}"/>
    <cellStyle name="Note 19 2 2" xfId="11248" xr:uid="{00000000-0005-0000-0000-00000F250000}"/>
    <cellStyle name="Note 19 3" xfId="6157" xr:uid="{00000000-0005-0000-0000-000010250000}"/>
    <cellStyle name="Note 19 3 2" xfId="13465" xr:uid="{00000000-0005-0000-0000-000011250000}"/>
    <cellStyle name="Note 19 4" xfId="6390" xr:uid="{00000000-0005-0000-0000-000012250000}"/>
    <cellStyle name="Note 19 4 2" xfId="13698" xr:uid="{00000000-0005-0000-0000-000013250000}"/>
    <cellStyle name="Note 19 5" xfId="7758" xr:uid="{00000000-0005-0000-0000-000014250000}"/>
    <cellStyle name="Note 19 5 2" xfId="15066" xr:uid="{00000000-0005-0000-0000-000015250000}"/>
    <cellStyle name="Note 19 6" xfId="6884" xr:uid="{00000000-0005-0000-0000-000016250000}"/>
    <cellStyle name="Note 19 6 2" xfId="14192" xr:uid="{00000000-0005-0000-0000-000017250000}"/>
    <cellStyle name="Note 19 7" xfId="9010" xr:uid="{00000000-0005-0000-0000-000018250000}"/>
    <cellStyle name="Note 19 7 2" xfId="16318" xr:uid="{00000000-0005-0000-0000-000019250000}"/>
    <cellStyle name="Note 19 8" xfId="7700" xr:uid="{00000000-0005-0000-0000-00001A250000}"/>
    <cellStyle name="Note 19 8 2" xfId="15008" xr:uid="{00000000-0005-0000-0000-00001B250000}"/>
    <cellStyle name="Note 19 9" xfId="10495" xr:uid="{00000000-0005-0000-0000-00001C250000}"/>
    <cellStyle name="Note 2" xfId="55" xr:uid="{00000000-0005-0000-0000-00001D250000}"/>
    <cellStyle name="Note 2 10" xfId="8832" xr:uid="{00000000-0005-0000-0000-00001E250000}"/>
    <cellStyle name="Note 2 10 2" xfId="16140" xr:uid="{00000000-0005-0000-0000-00001F250000}"/>
    <cellStyle name="Note 2 11" xfId="9141" xr:uid="{00000000-0005-0000-0000-000020250000}"/>
    <cellStyle name="Note 2 11 2" xfId="16449" xr:uid="{00000000-0005-0000-0000-000021250000}"/>
    <cellStyle name="Note 2 12" xfId="6716" xr:uid="{00000000-0005-0000-0000-000022250000}"/>
    <cellStyle name="Note 2 12 2" xfId="14024" xr:uid="{00000000-0005-0000-0000-000023250000}"/>
    <cellStyle name="Note 2 13" xfId="7701" xr:uid="{00000000-0005-0000-0000-000024250000}"/>
    <cellStyle name="Note 2 13 2" xfId="15009" xr:uid="{00000000-0005-0000-0000-000025250000}"/>
    <cellStyle name="Note 2 14" xfId="10496" xr:uid="{00000000-0005-0000-0000-000026250000}"/>
    <cellStyle name="Note 2 15" xfId="2594" xr:uid="{00000000-0005-0000-0000-000027250000}"/>
    <cellStyle name="Note 2 2" xfId="2595" xr:uid="{00000000-0005-0000-0000-000028250000}"/>
    <cellStyle name="Note 2 2 2" xfId="3935" xr:uid="{00000000-0005-0000-0000-000029250000}"/>
    <cellStyle name="Note 2 2 2 2" xfId="11246" xr:uid="{00000000-0005-0000-0000-00002A250000}"/>
    <cellStyle name="Note 2 2 3" xfId="6159" xr:uid="{00000000-0005-0000-0000-00002B250000}"/>
    <cellStyle name="Note 2 2 3 2" xfId="13467" xr:uid="{00000000-0005-0000-0000-00002C250000}"/>
    <cellStyle name="Note 2 2 4" xfId="6238" xr:uid="{00000000-0005-0000-0000-00002D250000}"/>
    <cellStyle name="Note 2 2 4 2" xfId="13546" xr:uid="{00000000-0005-0000-0000-00002E250000}"/>
    <cellStyle name="Note 2 2 5" xfId="8170" xr:uid="{00000000-0005-0000-0000-00002F250000}"/>
    <cellStyle name="Note 2 2 5 2" xfId="15478" xr:uid="{00000000-0005-0000-0000-000030250000}"/>
    <cellStyle name="Note 2 2 6" xfId="6536" xr:uid="{00000000-0005-0000-0000-000031250000}"/>
    <cellStyle name="Note 2 2 6 2" xfId="13844" xr:uid="{00000000-0005-0000-0000-000032250000}"/>
    <cellStyle name="Note 2 2 7" xfId="9961" xr:uid="{00000000-0005-0000-0000-000033250000}"/>
    <cellStyle name="Note 2 2 7 2" xfId="17269" xr:uid="{00000000-0005-0000-0000-000034250000}"/>
    <cellStyle name="Note 2 2 8" xfId="7795" xr:uid="{00000000-0005-0000-0000-000035250000}"/>
    <cellStyle name="Note 2 2 8 2" xfId="15103" xr:uid="{00000000-0005-0000-0000-000036250000}"/>
    <cellStyle name="Note 2 2 9" xfId="10497" xr:uid="{00000000-0005-0000-0000-000037250000}"/>
    <cellStyle name="Note 2 3" xfId="2596" xr:uid="{00000000-0005-0000-0000-000038250000}"/>
    <cellStyle name="Note 2 3 2" xfId="3934" xr:uid="{00000000-0005-0000-0000-000039250000}"/>
    <cellStyle name="Note 2 3 2 2" xfId="11245" xr:uid="{00000000-0005-0000-0000-00003A250000}"/>
    <cellStyle name="Note 2 3 3" xfId="6160" xr:uid="{00000000-0005-0000-0000-00003B250000}"/>
    <cellStyle name="Note 2 3 3 2" xfId="13468" xr:uid="{00000000-0005-0000-0000-00003C250000}"/>
    <cellStyle name="Note 2 3 4" xfId="6383" xr:uid="{00000000-0005-0000-0000-00003D250000}"/>
    <cellStyle name="Note 2 3 4 2" xfId="13691" xr:uid="{00000000-0005-0000-0000-00003E250000}"/>
    <cellStyle name="Note 2 3 5" xfId="7759" xr:uid="{00000000-0005-0000-0000-00003F250000}"/>
    <cellStyle name="Note 2 3 5 2" xfId="15067" xr:uid="{00000000-0005-0000-0000-000040250000}"/>
    <cellStyle name="Note 2 3 6" xfId="6883" xr:uid="{00000000-0005-0000-0000-000041250000}"/>
    <cellStyle name="Note 2 3 6 2" xfId="14191" xr:uid="{00000000-0005-0000-0000-000042250000}"/>
    <cellStyle name="Note 2 3 7" xfId="6715" xr:uid="{00000000-0005-0000-0000-000043250000}"/>
    <cellStyle name="Note 2 3 7 2" xfId="14023" xr:uid="{00000000-0005-0000-0000-000044250000}"/>
    <cellStyle name="Note 2 3 8" xfId="9091" xr:uid="{00000000-0005-0000-0000-000045250000}"/>
    <cellStyle name="Note 2 3 8 2" xfId="16399" xr:uid="{00000000-0005-0000-0000-000046250000}"/>
    <cellStyle name="Note 2 3 9" xfId="10498" xr:uid="{00000000-0005-0000-0000-000047250000}"/>
    <cellStyle name="Note 2 4" xfId="2597" xr:uid="{00000000-0005-0000-0000-000048250000}"/>
    <cellStyle name="Note 2 4 2" xfId="3933" xr:uid="{00000000-0005-0000-0000-000049250000}"/>
    <cellStyle name="Note 2 4 2 2" xfId="11244" xr:uid="{00000000-0005-0000-0000-00004A250000}"/>
    <cellStyle name="Note 2 4 3" xfId="6161" xr:uid="{00000000-0005-0000-0000-00004B250000}"/>
    <cellStyle name="Note 2 4 3 2" xfId="13469" xr:uid="{00000000-0005-0000-0000-00004C250000}"/>
    <cellStyle name="Note 2 4 4" xfId="6319" xr:uid="{00000000-0005-0000-0000-00004D250000}"/>
    <cellStyle name="Note 2 4 4 2" xfId="13627" xr:uid="{00000000-0005-0000-0000-00004E250000}"/>
    <cellStyle name="Note 2 4 5" xfId="7760" xr:uid="{00000000-0005-0000-0000-00004F250000}"/>
    <cellStyle name="Note 2 4 5 2" xfId="15068" xr:uid="{00000000-0005-0000-0000-000050250000}"/>
    <cellStyle name="Note 2 4 6" xfId="6882" xr:uid="{00000000-0005-0000-0000-000051250000}"/>
    <cellStyle name="Note 2 4 6 2" xfId="14190" xr:uid="{00000000-0005-0000-0000-000052250000}"/>
    <cellStyle name="Note 2 4 7" xfId="9046" xr:uid="{00000000-0005-0000-0000-000053250000}"/>
    <cellStyle name="Note 2 4 7 2" xfId="16354" xr:uid="{00000000-0005-0000-0000-000054250000}"/>
    <cellStyle name="Note 2 4 8" xfId="9416" xr:uid="{00000000-0005-0000-0000-000055250000}"/>
    <cellStyle name="Note 2 4 8 2" xfId="16724" xr:uid="{00000000-0005-0000-0000-000056250000}"/>
    <cellStyle name="Note 2 4 9" xfId="10499" xr:uid="{00000000-0005-0000-0000-000057250000}"/>
    <cellStyle name="Note 2 5" xfId="2598" xr:uid="{00000000-0005-0000-0000-000058250000}"/>
    <cellStyle name="Note 2 5 2" xfId="3932" xr:uid="{00000000-0005-0000-0000-000059250000}"/>
    <cellStyle name="Note 2 5 2 2" xfId="11243" xr:uid="{00000000-0005-0000-0000-00005A250000}"/>
    <cellStyle name="Note 2 5 3" xfId="6162" xr:uid="{00000000-0005-0000-0000-00005B250000}"/>
    <cellStyle name="Note 2 5 3 2" xfId="13470" xr:uid="{00000000-0005-0000-0000-00005C250000}"/>
    <cellStyle name="Note 2 5 4" xfId="6406" xr:uid="{00000000-0005-0000-0000-00005D250000}"/>
    <cellStyle name="Note 2 5 4 2" xfId="13714" xr:uid="{00000000-0005-0000-0000-00005E250000}"/>
    <cellStyle name="Note 2 5 5" xfId="8186" xr:uid="{00000000-0005-0000-0000-00005F250000}"/>
    <cellStyle name="Note 2 5 5 2" xfId="15494" xr:uid="{00000000-0005-0000-0000-000060250000}"/>
    <cellStyle name="Note 2 5 6" xfId="6525" xr:uid="{00000000-0005-0000-0000-000061250000}"/>
    <cellStyle name="Note 2 5 6 2" xfId="13833" xr:uid="{00000000-0005-0000-0000-000062250000}"/>
    <cellStyle name="Note 2 5 7" xfId="9973" xr:uid="{00000000-0005-0000-0000-000063250000}"/>
    <cellStyle name="Note 2 5 7 2" xfId="17281" xr:uid="{00000000-0005-0000-0000-000064250000}"/>
    <cellStyle name="Note 2 5 8" xfId="8530" xr:uid="{00000000-0005-0000-0000-000065250000}"/>
    <cellStyle name="Note 2 5 8 2" xfId="15838" xr:uid="{00000000-0005-0000-0000-000066250000}"/>
    <cellStyle name="Note 2 5 9" xfId="10500" xr:uid="{00000000-0005-0000-0000-000067250000}"/>
    <cellStyle name="Note 2 6" xfId="2599" xr:uid="{00000000-0005-0000-0000-000068250000}"/>
    <cellStyle name="Note 2 6 2" xfId="5577" xr:uid="{00000000-0005-0000-0000-000069250000}"/>
    <cellStyle name="Note 2 6 2 2" xfId="12886" xr:uid="{00000000-0005-0000-0000-00006A250000}"/>
    <cellStyle name="Note 2 6 3" xfId="6163" xr:uid="{00000000-0005-0000-0000-00006B250000}"/>
    <cellStyle name="Note 2 6 3 2" xfId="13471" xr:uid="{00000000-0005-0000-0000-00006C250000}"/>
    <cellStyle name="Note 2 6 4" xfId="6396" xr:uid="{00000000-0005-0000-0000-00006D250000}"/>
    <cellStyle name="Note 2 6 4 2" xfId="13704" xr:uid="{00000000-0005-0000-0000-00006E250000}"/>
    <cellStyle name="Note 2 6 5" xfId="8833" xr:uid="{00000000-0005-0000-0000-00006F250000}"/>
    <cellStyle name="Note 2 6 5 2" xfId="16141" xr:uid="{00000000-0005-0000-0000-000070250000}"/>
    <cellStyle name="Note 2 6 6" xfId="9142" xr:uid="{00000000-0005-0000-0000-000071250000}"/>
    <cellStyle name="Note 2 6 6 2" xfId="16450" xr:uid="{00000000-0005-0000-0000-000072250000}"/>
    <cellStyle name="Note 2 6 7" xfId="6714" xr:uid="{00000000-0005-0000-0000-000073250000}"/>
    <cellStyle name="Note 2 6 7 2" xfId="14022" xr:uid="{00000000-0005-0000-0000-000074250000}"/>
    <cellStyle name="Note 2 6 8" xfId="7702" xr:uid="{00000000-0005-0000-0000-000075250000}"/>
    <cellStyle name="Note 2 6 8 2" xfId="15010" xr:uid="{00000000-0005-0000-0000-000076250000}"/>
    <cellStyle name="Note 2 6 9" xfId="10501" xr:uid="{00000000-0005-0000-0000-000077250000}"/>
    <cellStyle name="Note 2 7" xfId="3936" xr:uid="{00000000-0005-0000-0000-000078250000}"/>
    <cellStyle name="Note 2 7 2" xfId="11247" xr:uid="{00000000-0005-0000-0000-000079250000}"/>
    <cellStyle name="Note 2 8" xfId="6158" xr:uid="{00000000-0005-0000-0000-00007A250000}"/>
    <cellStyle name="Note 2 8 2" xfId="13466" xr:uid="{00000000-0005-0000-0000-00007B250000}"/>
    <cellStyle name="Note 2 9" xfId="6318" xr:uid="{00000000-0005-0000-0000-00007C250000}"/>
    <cellStyle name="Note 2 9 2" xfId="13626" xr:uid="{00000000-0005-0000-0000-00007D250000}"/>
    <cellStyle name="Note 20" xfId="2600" xr:uid="{00000000-0005-0000-0000-00007E250000}"/>
    <cellStyle name="Note 20 2" xfId="3931" xr:uid="{00000000-0005-0000-0000-00007F250000}"/>
    <cellStyle name="Note 20 2 2" xfId="11242" xr:uid="{00000000-0005-0000-0000-000080250000}"/>
    <cellStyle name="Note 20 3" xfId="6164" xr:uid="{00000000-0005-0000-0000-000081250000}"/>
    <cellStyle name="Note 20 3 2" xfId="13472" xr:uid="{00000000-0005-0000-0000-000082250000}"/>
    <cellStyle name="Note 20 4" xfId="6320" xr:uid="{00000000-0005-0000-0000-000083250000}"/>
    <cellStyle name="Note 20 4 2" xfId="13628" xr:uid="{00000000-0005-0000-0000-000084250000}"/>
    <cellStyle name="Note 20 5" xfId="8173" xr:uid="{00000000-0005-0000-0000-000085250000}"/>
    <cellStyle name="Note 20 5 2" xfId="15481" xr:uid="{00000000-0005-0000-0000-000086250000}"/>
    <cellStyle name="Note 20 6" xfId="6532" xr:uid="{00000000-0005-0000-0000-000087250000}"/>
    <cellStyle name="Note 20 6 2" xfId="13840" xr:uid="{00000000-0005-0000-0000-000088250000}"/>
    <cellStyle name="Note 20 7" xfId="9964" xr:uid="{00000000-0005-0000-0000-000089250000}"/>
    <cellStyle name="Note 20 7 2" xfId="17272" xr:uid="{00000000-0005-0000-0000-00008A250000}"/>
    <cellStyle name="Note 20 8" xfId="7797" xr:uid="{00000000-0005-0000-0000-00008B250000}"/>
    <cellStyle name="Note 20 8 2" xfId="15105" xr:uid="{00000000-0005-0000-0000-00008C250000}"/>
    <cellStyle name="Note 20 9" xfId="10502" xr:uid="{00000000-0005-0000-0000-00008D250000}"/>
    <cellStyle name="Note 21" xfId="2601" xr:uid="{00000000-0005-0000-0000-00008E250000}"/>
    <cellStyle name="Note 21 2" xfId="3930" xr:uid="{00000000-0005-0000-0000-00008F250000}"/>
    <cellStyle name="Note 21 2 2" xfId="11241" xr:uid="{00000000-0005-0000-0000-000090250000}"/>
    <cellStyle name="Note 21 3" xfId="6165" xr:uid="{00000000-0005-0000-0000-000091250000}"/>
    <cellStyle name="Note 21 3 2" xfId="13473" xr:uid="{00000000-0005-0000-0000-000092250000}"/>
    <cellStyle name="Note 21 4" xfId="6321" xr:uid="{00000000-0005-0000-0000-000093250000}"/>
    <cellStyle name="Note 21 4 2" xfId="13629" xr:uid="{00000000-0005-0000-0000-000094250000}"/>
    <cellStyle name="Note 21 5" xfId="9245" xr:uid="{00000000-0005-0000-0000-000095250000}"/>
    <cellStyle name="Note 21 5 2" xfId="16553" xr:uid="{00000000-0005-0000-0000-000096250000}"/>
    <cellStyle name="Note 21 6" xfId="9658" xr:uid="{00000000-0005-0000-0000-000097250000}"/>
    <cellStyle name="Note 21 6 2" xfId="16966" xr:uid="{00000000-0005-0000-0000-000098250000}"/>
    <cellStyle name="Note 21 7" xfId="9587" xr:uid="{00000000-0005-0000-0000-000099250000}"/>
    <cellStyle name="Note 21 7 2" xfId="16895" xr:uid="{00000000-0005-0000-0000-00009A250000}"/>
    <cellStyle name="Note 21 8" xfId="10039" xr:uid="{00000000-0005-0000-0000-00009B250000}"/>
    <cellStyle name="Note 21 8 2" xfId="17347" xr:uid="{00000000-0005-0000-0000-00009C250000}"/>
    <cellStyle name="Note 21 9" xfId="10503" xr:uid="{00000000-0005-0000-0000-00009D250000}"/>
    <cellStyle name="Note 22" xfId="2602" xr:uid="{00000000-0005-0000-0000-00009E250000}"/>
    <cellStyle name="Note 22 2" xfId="3929" xr:uid="{00000000-0005-0000-0000-00009F250000}"/>
    <cellStyle name="Note 22 2 2" xfId="11240" xr:uid="{00000000-0005-0000-0000-0000A0250000}"/>
    <cellStyle name="Note 22 3" xfId="6166" xr:uid="{00000000-0005-0000-0000-0000A1250000}"/>
    <cellStyle name="Note 22 3 2" xfId="13474" xr:uid="{00000000-0005-0000-0000-0000A2250000}"/>
    <cellStyle name="Note 22 4" xfId="6419" xr:uid="{00000000-0005-0000-0000-0000A3250000}"/>
    <cellStyle name="Note 22 4 2" xfId="13727" xr:uid="{00000000-0005-0000-0000-0000A4250000}"/>
    <cellStyle name="Note 22 5" xfId="8189" xr:uid="{00000000-0005-0000-0000-0000A5250000}"/>
    <cellStyle name="Note 22 5 2" xfId="15497" xr:uid="{00000000-0005-0000-0000-0000A6250000}"/>
    <cellStyle name="Note 22 6" xfId="6522" xr:uid="{00000000-0005-0000-0000-0000A7250000}"/>
    <cellStyle name="Note 22 6 2" xfId="13830" xr:uid="{00000000-0005-0000-0000-0000A8250000}"/>
    <cellStyle name="Note 22 7" xfId="9976" xr:uid="{00000000-0005-0000-0000-0000A9250000}"/>
    <cellStyle name="Note 22 7 2" xfId="17284" xr:uid="{00000000-0005-0000-0000-0000AA250000}"/>
    <cellStyle name="Note 22 8" xfId="7801" xr:uid="{00000000-0005-0000-0000-0000AB250000}"/>
    <cellStyle name="Note 22 8 2" xfId="15109" xr:uid="{00000000-0005-0000-0000-0000AC250000}"/>
    <cellStyle name="Note 22 9" xfId="10504" xr:uid="{00000000-0005-0000-0000-0000AD250000}"/>
    <cellStyle name="Note 23" xfId="2603" xr:uid="{00000000-0005-0000-0000-0000AE250000}"/>
    <cellStyle name="Note 23 2" xfId="3928" xr:uid="{00000000-0005-0000-0000-0000AF250000}"/>
    <cellStyle name="Note 23 2 2" xfId="11239" xr:uid="{00000000-0005-0000-0000-0000B0250000}"/>
    <cellStyle name="Note 23 3" xfId="6167" xr:uid="{00000000-0005-0000-0000-0000B1250000}"/>
    <cellStyle name="Note 23 3 2" xfId="13475" xr:uid="{00000000-0005-0000-0000-0000B2250000}"/>
    <cellStyle name="Note 23 4" xfId="6407" xr:uid="{00000000-0005-0000-0000-0000B3250000}"/>
    <cellStyle name="Note 23 4 2" xfId="13715" xr:uid="{00000000-0005-0000-0000-0000B4250000}"/>
    <cellStyle name="Note 23 5" xfId="7761" xr:uid="{00000000-0005-0000-0000-0000B5250000}"/>
    <cellStyle name="Note 23 5 2" xfId="15069" xr:uid="{00000000-0005-0000-0000-0000B6250000}"/>
    <cellStyle name="Note 23 6" xfId="6881" xr:uid="{00000000-0005-0000-0000-0000B7250000}"/>
    <cellStyle name="Note 23 6 2" xfId="14189" xr:uid="{00000000-0005-0000-0000-0000B8250000}"/>
    <cellStyle name="Note 23 7" xfId="6713" xr:uid="{00000000-0005-0000-0000-0000B9250000}"/>
    <cellStyle name="Note 23 7 2" xfId="14021" xr:uid="{00000000-0005-0000-0000-0000BA250000}"/>
    <cellStyle name="Note 23 8" xfId="7703" xr:uid="{00000000-0005-0000-0000-0000BB250000}"/>
    <cellStyle name="Note 23 8 2" xfId="15011" xr:uid="{00000000-0005-0000-0000-0000BC250000}"/>
    <cellStyle name="Note 23 9" xfId="10505" xr:uid="{00000000-0005-0000-0000-0000BD250000}"/>
    <cellStyle name="Note 24" xfId="2604" xr:uid="{00000000-0005-0000-0000-0000BE250000}"/>
    <cellStyle name="Note 24 2" xfId="3927" xr:uid="{00000000-0005-0000-0000-0000BF250000}"/>
    <cellStyle name="Note 24 2 2" xfId="11238" xr:uid="{00000000-0005-0000-0000-0000C0250000}"/>
    <cellStyle name="Note 24 3" xfId="6168" xr:uid="{00000000-0005-0000-0000-0000C1250000}"/>
    <cellStyle name="Note 24 3 2" xfId="13476" xr:uid="{00000000-0005-0000-0000-0000C2250000}"/>
    <cellStyle name="Note 24 4" xfId="6251" xr:uid="{00000000-0005-0000-0000-0000C3250000}"/>
    <cellStyle name="Note 24 4 2" xfId="13559" xr:uid="{00000000-0005-0000-0000-0000C4250000}"/>
    <cellStyle name="Note 24 5" xfId="8218" xr:uid="{00000000-0005-0000-0000-0000C5250000}"/>
    <cellStyle name="Note 24 5 2" xfId="15526" xr:uid="{00000000-0005-0000-0000-0000C6250000}"/>
    <cellStyle name="Note 24 6" xfId="6507" xr:uid="{00000000-0005-0000-0000-0000C7250000}"/>
    <cellStyle name="Note 24 6 2" xfId="13815" xr:uid="{00000000-0005-0000-0000-0000C8250000}"/>
    <cellStyle name="Note 24 7" xfId="9999" xr:uid="{00000000-0005-0000-0000-0000C9250000}"/>
    <cellStyle name="Note 24 7 2" xfId="17307" xr:uid="{00000000-0005-0000-0000-0000CA250000}"/>
    <cellStyle name="Note 24 8" xfId="9239" xr:uid="{00000000-0005-0000-0000-0000CB250000}"/>
    <cellStyle name="Note 24 8 2" xfId="16547" xr:uid="{00000000-0005-0000-0000-0000CC250000}"/>
    <cellStyle name="Note 24 9" xfId="10506" xr:uid="{00000000-0005-0000-0000-0000CD250000}"/>
    <cellStyle name="Note 25" xfId="2605" xr:uid="{00000000-0005-0000-0000-0000CE250000}"/>
    <cellStyle name="Note 25 2" xfId="3926" xr:uid="{00000000-0005-0000-0000-0000CF250000}"/>
    <cellStyle name="Note 25 2 2" xfId="11237" xr:uid="{00000000-0005-0000-0000-0000D0250000}"/>
    <cellStyle name="Note 25 3" xfId="6169" xr:uid="{00000000-0005-0000-0000-0000D1250000}"/>
    <cellStyle name="Note 25 3 2" xfId="13477" xr:uid="{00000000-0005-0000-0000-0000D2250000}"/>
    <cellStyle name="Note 25 4" xfId="6322" xr:uid="{00000000-0005-0000-0000-0000D3250000}"/>
    <cellStyle name="Note 25 4 2" xfId="13630" xr:uid="{00000000-0005-0000-0000-0000D4250000}"/>
    <cellStyle name="Note 25 5" xfId="7762" xr:uid="{00000000-0005-0000-0000-0000D5250000}"/>
    <cellStyle name="Note 25 5 2" xfId="15070" xr:uid="{00000000-0005-0000-0000-0000D6250000}"/>
    <cellStyle name="Note 25 6" xfId="6431" xr:uid="{00000000-0005-0000-0000-0000D7250000}"/>
    <cellStyle name="Note 25 6 2" xfId="13739" xr:uid="{00000000-0005-0000-0000-0000D8250000}"/>
    <cellStyle name="Note 25 7" xfId="9013" xr:uid="{00000000-0005-0000-0000-0000D9250000}"/>
    <cellStyle name="Note 25 7 2" xfId="16321" xr:uid="{00000000-0005-0000-0000-0000DA250000}"/>
    <cellStyle name="Note 25 8" xfId="7704" xr:uid="{00000000-0005-0000-0000-0000DB250000}"/>
    <cellStyle name="Note 25 8 2" xfId="15012" xr:uid="{00000000-0005-0000-0000-0000DC250000}"/>
    <cellStyle name="Note 25 9" xfId="10507" xr:uid="{00000000-0005-0000-0000-0000DD250000}"/>
    <cellStyle name="Note 26" xfId="2606" xr:uid="{00000000-0005-0000-0000-0000DE250000}"/>
    <cellStyle name="Note 26 2" xfId="3925" xr:uid="{00000000-0005-0000-0000-0000DF250000}"/>
    <cellStyle name="Note 26 2 2" xfId="11236" xr:uid="{00000000-0005-0000-0000-0000E0250000}"/>
    <cellStyle name="Note 26 3" xfId="6170" xr:uid="{00000000-0005-0000-0000-0000E1250000}"/>
    <cellStyle name="Note 26 3 2" xfId="13478" xr:uid="{00000000-0005-0000-0000-0000E2250000}"/>
    <cellStyle name="Note 26 4" xfId="6381" xr:uid="{00000000-0005-0000-0000-0000E3250000}"/>
    <cellStyle name="Note 26 4 2" xfId="13689" xr:uid="{00000000-0005-0000-0000-0000E4250000}"/>
    <cellStyle name="Note 26 5" xfId="9263" xr:uid="{00000000-0005-0000-0000-0000E5250000}"/>
    <cellStyle name="Note 26 5 2" xfId="16571" xr:uid="{00000000-0005-0000-0000-0000E6250000}"/>
    <cellStyle name="Note 26 6" xfId="6539" xr:uid="{00000000-0005-0000-0000-0000E7250000}"/>
    <cellStyle name="Note 26 6 2" xfId="13847" xr:uid="{00000000-0005-0000-0000-0000E8250000}"/>
    <cellStyle name="Note 26 7" xfId="9952" xr:uid="{00000000-0005-0000-0000-0000E9250000}"/>
    <cellStyle name="Note 26 7 2" xfId="17260" xr:uid="{00000000-0005-0000-0000-0000EA250000}"/>
    <cellStyle name="Note 26 8" xfId="10044" xr:uid="{00000000-0005-0000-0000-0000EB250000}"/>
    <cellStyle name="Note 26 8 2" xfId="17352" xr:uid="{00000000-0005-0000-0000-0000EC250000}"/>
    <cellStyle name="Note 26 9" xfId="10508" xr:uid="{00000000-0005-0000-0000-0000ED250000}"/>
    <cellStyle name="Note 3" xfId="2607" xr:uid="{00000000-0005-0000-0000-0000EE250000}"/>
    <cellStyle name="Note 3 10" xfId="8834" xr:uid="{00000000-0005-0000-0000-0000EF250000}"/>
    <cellStyle name="Note 3 10 2" xfId="16142" xr:uid="{00000000-0005-0000-0000-0000F0250000}"/>
    <cellStyle name="Note 3 11" xfId="9143" xr:uid="{00000000-0005-0000-0000-0000F1250000}"/>
    <cellStyle name="Note 3 11 2" xfId="16451" xr:uid="{00000000-0005-0000-0000-0000F2250000}"/>
    <cellStyle name="Note 3 12" xfId="8180" xr:uid="{00000000-0005-0000-0000-0000F3250000}"/>
    <cellStyle name="Note 3 12 2" xfId="15488" xr:uid="{00000000-0005-0000-0000-0000F4250000}"/>
    <cellStyle name="Note 3 13" xfId="7705" xr:uid="{00000000-0005-0000-0000-0000F5250000}"/>
    <cellStyle name="Note 3 13 2" xfId="15013" xr:uid="{00000000-0005-0000-0000-0000F6250000}"/>
    <cellStyle name="Note 3 14" xfId="10509" xr:uid="{00000000-0005-0000-0000-0000F7250000}"/>
    <cellStyle name="Note 3 2" xfId="2608" xr:uid="{00000000-0005-0000-0000-0000F8250000}"/>
    <cellStyle name="Note 3 2 2" xfId="3923" xr:uid="{00000000-0005-0000-0000-0000F9250000}"/>
    <cellStyle name="Note 3 2 2 2" xfId="11234" xr:uid="{00000000-0005-0000-0000-0000FA250000}"/>
    <cellStyle name="Note 3 2 3" xfId="6172" xr:uid="{00000000-0005-0000-0000-0000FB250000}"/>
    <cellStyle name="Note 3 2 3 2" xfId="13480" xr:uid="{00000000-0005-0000-0000-0000FC250000}"/>
    <cellStyle name="Note 3 2 4" xfId="6408" xr:uid="{00000000-0005-0000-0000-0000FD250000}"/>
    <cellStyle name="Note 3 2 4 2" xfId="13716" xr:uid="{00000000-0005-0000-0000-0000FE250000}"/>
    <cellStyle name="Note 3 2 5" xfId="8220" xr:uid="{00000000-0005-0000-0000-0000FF250000}"/>
    <cellStyle name="Note 3 2 5 2" xfId="15528" xr:uid="{00000000-0005-0000-0000-000000260000}"/>
    <cellStyle name="Note 3 2 6" xfId="6506" xr:uid="{00000000-0005-0000-0000-000001260000}"/>
    <cellStyle name="Note 3 2 6 2" xfId="13814" xr:uid="{00000000-0005-0000-0000-000002260000}"/>
    <cellStyle name="Note 3 2 7" xfId="10001" xr:uid="{00000000-0005-0000-0000-000003260000}"/>
    <cellStyle name="Note 3 2 7 2" xfId="17309" xr:uid="{00000000-0005-0000-0000-000004260000}"/>
    <cellStyle name="Note 3 2 8" xfId="9234" xr:uid="{00000000-0005-0000-0000-000005260000}"/>
    <cellStyle name="Note 3 2 8 2" xfId="16542" xr:uid="{00000000-0005-0000-0000-000006260000}"/>
    <cellStyle name="Note 3 2 9" xfId="10510" xr:uid="{00000000-0005-0000-0000-000007260000}"/>
    <cellStyle name="Note 3 3" xfId="2609" xr:uid="{00000000-0005-0000-0000-000008260000}"/>
    <cellStyle name="Note 3 3 2" xfId="3922" xr:uid="{00000000-0005-0000-0000-000009260000}"/>
    <cellStyle name="Note 3 3 2 2" xfId="11233" xr:uid="{00000000-0005-0000-0000-00000A260000}"/>
    <cellStyle name="Note 3 3 3" xfId="6173" xr:uid="{00000000-0005-0000-0000-00000B260000}"/>
    <cellStyle name="Note 3 3 3 2" xfId="13481" xr:uid="{00000000-0005-0000-0000-00000C260000}"/>
    <cellStyle name="Note 3 3 4" xfId="6371" xr:uid="{00000000-0005-0000-0000-00000D260000}"/>
    <cellStyle name="Note 3 3 4 2" xfId="13679" xr:uid="{00000000-0005-0000-0000-00000E260000}"/>
    <cellStyle name="Note 3 3 5" xfId="7763" xr:uid="{00000000-0005-0000-0000-00000F260000}"/>
    <cellStyle name="Note 3 3 5 2" xfId="15071" xr:uid="{00000000-0005-0000-0000-000010260000}"/>
    <cellStyle name="Note 3 3 6" xfId="8406" xr:uid="{00000000-0005-0000-0000-000011260000}"/>
    <cellStyle name="Note 3 3 6 2" xfId="15714" xr:uid="{00000000-0005-0000-0000-000012260000}"/>
    <cellStyle name="Note 3 3 7" xfId="6712" xr:uid="{00000000-0005-0000-0000-000013260000}"/>
    <cellStyle name="Note 3 3 7 2" xfId="14020" xr:uid="{00000000-0005-0000-0000-000014260000}"/>
    <cellStyle name="Note 3 3 8" xfId="7706" xr:uid="{00000000-0005-0000-0000-000015260000}"/>
    <cellStyle name="Note 3 3 8 2" xfId="15014" xr:uid="{00000000-0005-0000-0000-000016260000}"/>
    <cellStyle name="Note 3 3 9" xfId="10511" xr:uid="{00000000-0005-0000-0000-000017260000}"/>
    <cellStyle name="Note 3 4" xfId="2610" xr:uid="{00000000-0005-0000-0000-000018260000}"/>
    <cellStyle name="Note 3 4 2" xfId="3921" xr:uid="{00000000-0005-0000-0000-000019260000}"/>
    <cellStyle name="Note 3 4 2 2" xfId="11232" xr:uid="{00000000-0005-0000-0000-00001A260000}"/>
    <cellStyle name="Note 3 4 3" xfId="6174" xr:uid="{00000000-0005-0000-0000-00001B260000}"/>
    <cellStyle name="Note 3 4 3 2" xfId="13482" xr:uid="{00000000-0005-0000-0000-00001C260000}"/>
    <cellStyle name="Note 3 4 4" xfId="6324" xr:uid="{00000000-0005-0000-0000-00001D260000}"/>
    <cellStyle name="Note 3 4 4 2" xfId="13632" xr:uid="{00000000-0005-0000-0000-00001E260000}"/>
    <cellStyle name="Note 3 4 5" xfId="8196" xr:uid="{00000000-0005-0000-0000-00001F260000}"/>
    <cellStyle name="Note 3 4 5 2" xfId="15504" xr:uid="{00000000-0005-0000-0000-000020260000}"/>
    <cellStyle name="Note 3 4 6" xfId="6518" xr:uid="{00000000-0005-0000-0000-000021260000}"/>
    <cellStyle name="Note 3 4 6 2" xfId="13826" xr:uid="{00000000-0005-0000-0000-000022260000}"/>
    <cellStyle name="Note 3 4 7" xfId="9982" xr:uid="{00000000-0005-0000-0000-000023260000}"/>
    <cellStyle name="Note 3 4 7 2" xfId="17290" xr:uid="{00000000-0005-0000-0000-000024260000}"/>
    <cellStyle name="Note 3 4 8" xfId="8113" xr:uid="{00000000-0005-0000-0000-000025260000}"/>
    <cellStyle name="Note 3 4 8 2" xfId="15421" xr:uid="{00000000-0005-0000-0000-000026260000}"/>
    <cellStyle name="Note 3 4 9" xfId="10512" xr:uid="{00000000-0005-0000-0000-000027260000}"/>
    <cellStyle name="Note 3 5" xfId="2611" xr:uid="{00000000-0005-0000-0000-000028260000}"/>
    <cellStyle name="Note 3 5 2" xfId="3920" xr:uid="{00000000-0005-0000-0000-000029260000}"/>
    <cellStyle name="Note 3 5 2 2" xfId="11231" xr:uid="{00000000-0005-0000-0000-00002A260000}"/>
    <cellStyle name="Note 3 5 3" xfId="6175" xr:uid="{00000000-0005-0000-0000-00002B260000}"/>
    <cellStyle name="Note 3 5 3 2" xfId="13483" xr:uid="{00000000-0005-0000-0000-00002C260000}"/>
    <cellStyle name="Note 3 5 4" xfId="6325" xr:uid="{00000000-0005-0000-0000-00002D260000}"/>
    <cellStyle name="Note 3 5 4 2" xfId="13633" xr:uid="{00000000-0005-0000-0000-00002E260000}"/>
    <cellStyle name="Note 3 5 5" xfId="9260" xr:uid="{00000000-0005-0000-0000-00002F260000}"/>
    <cellStyle name="Note 3 5 5 2" xfId="16568" xr:uid="{00000000-0005-0000-0000-000030260000}"/>
    <cellStyle name="Note 3 5 6" xfId="9660" xr:uid="{00000000-0005-0000-0000-000031260000}"/>
    <cellStyle name="Note 3 5 6 2" xfId="16968" xr:uid="{00000000-0005-0000-0000-000032260000}"/>
    <cellStyle name="Note 3 5 7" xfId="6551" xr:uid="{00000000-0005-0000-0000-000033260000}"/>
    <cellStyle name="Note 3 5 7 2" xfId="13859" xr:uid="{00000000-0005-0000-0000-000034260000}"/>
    <cellStyle name="Note 3 5 8" xfId="10041" xr:uid="{00000000-0005-0000-0000-000035260000}"/>
    <cellStyle name="Note 3 5 8 2" xfId="17349" xr:uid="{00000000-0005-0000-0000-000036260000}"/>
    <cellStyle name="Note 3 5 9" xfId="10513" xr:uid="{00000000-0005-0000-0000-000037260000}"/>
    <cellStyle name="Note 3 6" xfId="2612" xr:uid="{00000000-0005-0000-0000-000038260000}"/>
    <cellStyle name="Note 3 6 2" xfId="3919" xr:uid="{00000000-0005-0000-0000-000039260000}"/>
    <cellStyle name="Note 3 6 2 2" xfId="11230" xr:uid="{00000000-0005-0000-0000-00003A260000}"/>
    <cellStyle name="Note 3 6 3" xfId="6176" xr:uid="{00000000-0005-0000-0000-00003B260000}"/>
    <cellStyle name="Note 3 6 3 2" xfId="13484" xr:uid="{00000000-0005-0000-0000-00003C260000}"/>
    <cellStyle name="Note 3 6 4" xfId="6384" xr:uid="{00000000-0005-0000-0000-00003D260000}"/>
    <cellStyle name="Note 3 6 4 2" xfId="13692" xr:uid="{00000000-0005-0000-0000-00003E260000}"/>
    <cellStyle name="Note 3 6 5" xfId="8219" xr:uid="{00000000-0005-0000-0000-00003F260000}"/>
    <cellStyle name="Note 3 6 5 2" xfId="15527" xr:uid="{00000000-0005-0000-0000-000040260000}"/>
    <cellStyle name="Note 3 6 6" xfId="9134" xr:uid="{00000000-0005-0000-0000-000041260000}"/>
    <cellStyle name="Note 3 6 6 2" xfId="16442" xr:uid="{00000000-0005-0000-0000-000042260000}"/>
    <cellStyle name="Note 3 6 7" xfId="10000" xr:uid="{00000000-0005-0000-0000-000043260000}"/>
    <cellStyle name="Note 3 6 7 2" xfId="17308" xr:uid="{00000000-0005-0000-0000-000044260000}"/>
    <cellStyle name="Note 3 6 8" xfId="8736" xr:uid="{00000000-0005-0000-0000-000045260000}"/>
    <cellStyle name="Note 3 6 8 2" xfId="16044" xr:uid="{00000000-0005-0000-0000-000046260000}"/>
    <cellStyle name="Note 3 6 9" xfId="10514" xr:uid="{00000000-0005-0000-0000-000047260000}"/>
    <cellStyle name="Note 3 7" xfId="3924" xr:uid="{00000000-0005-0000-0000-000048260000}"/>
    <cellStyle name="Note 3 7 2" xfId="11235" xr:uid="{00000000-0005-0000-0000-000049260000}"/>
    <cellStyle name="Note 3 8" xfId="6171" xr:uid="{00000000-0005-0000-0000-00004A260000}"/>
    <cellStyle name="Note 3 8 2" xfId="13479" xr:uid="{00000000-0005-0000-0000-00004B260000}"/>
    <cellStyle name="Note 3 9" xfId="6323" xr:uid="{00000000-0005-0000-0000-00004C260000}"/>
    <cellStyle name="Note 3 9 2" xfId="13631" xr:uid="{00000000-0005-0000-0000-00004D260000}"/>
    <cellStyle name="Note 4" xfId="2613" xr:uid="{00000000-0005-0000-0000-00004E260000}"/>
    <cellStyle name="Note 4 10" xfId="7764" xr:uid="{00000000-0005-0000-0000-00004F260000}"/>
    <cellStyle name="Note 4 10 2" xfId="15072" xr:uid="{00000000-0005-0000-0000-000050260000}"/>
    <cellStyle name="Note 4 11" xfId="6880" xr:uid="{00000000-0005-0000-0000-000051260000}"/>
    <cellStyle name="Note 4 11 2" xfId="14188" xr:uid="{00000000-0005-0000-0000-000052260000}"/>
    <cellStyle name="Note 4 12" xfId="9816" xr:uid="{00000000-0005-0000-0000-000053260000}"/>
    <cellStyle name="Note 4 12 2" xfId="17124" xr:uid="{00000000-0005-0000-0000-000054260000}"/>
    <cellStyle name="Note 4 13" xfId="7707" xr:uid="{00000000-0005-0000-0000-000055260000}"/>
    <cellStyle name="Note 4 13 2" xfId="15015" xr:uid="{00000000-0005-0000-0000-000056260000}"/>
    <cellStyle name="Note 4 14" xfId="10515" xr:uid="{00000000-0005-0000-0000-000057260000}"/>
    <cellStyle name="Note 4 2" xfId="2614" xr:uid="{00000000-0005-0000-0000-000058260000}"/>
    <cellStyle name="Note 4 2 2" xfId="3917" xr:uid="{00000000-0005-0000-0000-000059260000}"/>
    <cellStyle name="Note 4 2 2 2" xfId="11228" xr:uid="{00000000-0005-0000-0000-00005A260000}"/>
    <cellStyle name="Note 4 2 3" xfId="6178" xr:uid="{00000000-0005-0000-0000-00005B260000}"/>
    <cellStyle name="Note 4 2 3 2" xfId="13486" xr:uid="{00000000-0005-0000-0000-00005C260000}"/>
    <cellStyle name="Note 4 2 4" xfId="6374" xr:uid="{00000000-0005-0000-0000-00005D260000}"/>
    <cellStyle name="Note 4 2 4 2" xfId="13682" xr:uid="{00000000-0005-0000-0000-00005E260000}"/>
    <cellStyle name="Note 4 2 5" xfId="8181" xr:uid="{00000000-0005-0000-0000-00005F260000}"/>
    <cellStyle name="Note 4 2 5 2" xfId="15489" xr:uid="{00000000-0005-0000-0000-000060260000}"/>
    <cellStyle name="Note 4 2 6" xfId="6528" xr:uid="{00000000-0005-0000-0000-000061260000}"/>
    <cellStyle name="Note 4 2 6 2" xfId="13836" xr:uid="{00000000-0005-0000-0000-000062260000}"/>
    <cellStyle name="Note 4 2 7" xfId="9968" xr:uid="{00000000-0005-0000-0000-000063260000}"/>
    <cellStyle name="Note 4 2 7 2" xfId="17276" xr:uid="{00000000-0005-0000-0000-000064260000}"/>
    <cellStyle name="Note 4 2 8" xfId="8089" xr:uid="{00000000-0005-0000-0000-000065260000}"/>
    <cellStyle name="Note 4 2 8 2" xfId="15397" xr:uid="{00000000-0005-0000-0000-000066260000}"/>
    <cellStyle name="Note 4 2 9" xfId="10516" xr:uid="{00000000-0005-0000-0000-000067260000}"/>
    <cellStyle name="Note 4 3" xfId="2615" xr:uid="{00000000-0005-0000-0000-000068260000}"/>
    <cellStyle name="Note 4 3 2" xfId="3916" xr:uid="{00000000-0005-0000-0000-000069260000}"/>
    <cellStyle name="Note 4 3 2 2" xfId="11227" xr:uid="{00000000-0005-0000-0000-00006A260000}"/>
    <cellStyle name="Note 4 3 3" xfId="6179" xr:uid="{00000000-0005-0000-0000-00006B260000}"/>
    <cellStyle name="Note 4 3 3 2" xfId="13487" xr:uid="{00000000-0005-0000-0000-00006C260000}"/>
    <cellStyle name="Note 4 3 4" xfId="6256" xr:uid="{00000000-0005-0000-0000-00006D260000}"/>
    <cellStyle name="Note 4 3 4 2" xfId="13564" xr:uid="{00000000-0005-0000-0000-00006E260000}"/>
    <cellStyle name="Note 4 3 5" xfId="8835" xr:uid="{00000000-0005-0000-0000-00006F260000}"/>
    <cellStyle name="Note 4 3 5 2" xfId="16143" xr:uid="{00000000-0005-0000-0000-000070260000}"/>
    <cellStyle name="Note 4 3 6" xfId="8747" xr:uid="{00000000-0005-0000-0000-000071260000}"/>
    <cellStyle name="Note 4 3 6 2" xfId="16055" xr:uid="{00000000-0005-0000-0000-000072260000}"/>
    <cellStyle name="Note 4 3 7" xfId="9164" xr:uid="{00000000-0005-0000-0000-000073260000}"/>
    <cellStyle name="Note 4 3 7 2" xfId="16472" xr:uid="{00000000-0005-0000-0000-000074260000}"/>
    <cellStyle name="Note 4 3 8" xfId="7708" xr:uid="{00000000-0005-0000-0000-000075260000}"/>
    <cellStyle name="Note 4 3 8 2" xfId="15016" xr:uid="{00000000-0005-0000-0000-000076260000}"/>
    <cellStyle name="Note 4 3 9" xfId="10517" xr:uid="{00000000-0005-0000-0000-000077260000}"/>
    <cellStyle name="Note 4 4" xfId="2616" xr:uid="{00000000-0005-0000-0000-000078260000}"/>
    <cellStyle name="Note 4 4 2" xfId="3915" xr:uid="{00000000-0005-0000-0000-000079260000}"/>
    <cellStyle name="Note 4 4 2 2" xfId="11226" xr:uid="{00000000-0005-0000-0000-00007A260000}"/>
    <cellStyle name="Note 4 4 3" xfId="6180" xr:uid="{00000000-0005-0000-0000-00007B260000}"/>
    <cellStyle name="Note 4 4 3 2" xfId="13488" xr:uid="{00000000-0005-0000-0000-00007C260000}"/>
    <cellStyle name="Note 4 4 4" xfId="6387" xr:uid="{00000000-0005-0000-0000-00007D260000}"/>
    <cellStyle name="Note 4 4 4 2" xfId="13695" xr:uid="{00000000-0005-0000-0000-00007E260000}"/>
    <cellStyle name="Note 4 4 5" xfId="9262" xr:uid="{00000000-0005-0000-0000-00007F260000}"/>
    <cellStyle name="Note 4 4 5 2" xfId="16570" xr:uid="{00000000-0005-0000-0000-000080260000}"/>
    <cellStyle name="Note 4 4 6" xfId="6531" xr:uid="{00000000-0005-0000-0000-000081260000}"/>
    <cellStyle name="Note 4 4 6 2" xfId="13839" xr:uid="{00000000-0005-0000-0000-000082260000}"/>
    <cellStyle name="Note 4 4 7" xfId="9965" xr:uid="{00000000-0005-0000-0000-000083260000}"/>
    <cellStyle name="Note 4 4 7 2" xfId="17273" xr:uid="{00000000-0005-0000-0000-000084260000}"/>
    <cellStyle name="Note 4 4 8" xfId="10043" xr:uid="{00000000-0005-0000-0000-000085260000}"/>
    <cellStyle name="Note 4 4 8 2" xfId="17351" xr:uid="{00000000-0005-0000-0000-000086260000}"/>
    <cellStyle name="Note 4 4 9" xfId="10518" xr:uid="{00000000-0005-0000-0000-000087260000}"/>
    <cellStyle name="Note 4 5" xfId="2617" xr:uid="{00000000-0005-0000-0000-000088260000}"/>
    <cellStyle name="Note 4 5 2" xfId="3914" xr:uid="{00000000-0005-0000-0000-000089260000}"/>
    <cellStyle name="Note 4 5 2 2" xfId="11225" xr:uid="{00000000-0005-0000-0000-00008A260000}"/>
    <cellStyle name="Note 4 5 3" xfId="6181" xr:uid="{00000000-0005-0000-0000-00008B260000}"/>
    <cellStyle name="Note 4 5 3 2" xfId="13489" xr:uid="{00000000-0005-0000-0000-00008C260000}"/>
    <cellStyle name="Note 4 5 4" xfId="6326" xr:uid="{00000000-0005-0000-0000-00008D260000}"/>
    <cellStyle name="Note 4 5 4 2" xfId="13634" xr:uid="{00000000-0005-0000-0000-00008E260000}"/>
    <cellStyle name="Note 4 5 5" xfId="7765" xr:uid="{00000000-0005-0000-0000-00008F260000}"/>
    <cellStyle name="Note 4 5 5 2" xfId="15073" xr:uid="{00000000-0005-0000-0000-000090260000}"/>
    <cellStyle name="Note 4 5 6" xfId="6879" xr:uid="{00000000-0005-0000-0000-000091260000}"/>
    <cellStyle name="Note 4 5 6 2" xfId="14187" xr:uid="{00000000-0005-0000-0000-000092260000}"/>
    <cellStyle name="Note 4 5 7" xfId="9026" xr:uid="{00000000-0005-0000-0000-000093260000}"/>
    <cellStyle name="Note 4 5 7 2" xfId="16334" xr:uid="{00000000-0005-0000-0000-000094260000}"/>
    <cellStyle name="Note 4 5 8" xfId="7709" xr:uid="{00000000-0005-0000-0000-000095260000}"/>
    <cellStyle name="Note 4 5 8 2" xfId="15017" xr:uid="{00000000-0005-0000-0000-000096260000}"/>
    <cellStyle name="Note 4 5 9" xfId="10519" xr:uid="{00000000-0005-0000-0000-000097260000}"/>
    <cellStyle name="Note 4 6" xfId="2618" xr:uid="{00000000-0005-0000-0000-000098260000}"/>
    <cellStyle name="Note 4 6 2" xfId="3913" xr:uid="{00000000-0005-0000-0000-000099260000}"/>
    <cellStyle name="Note 4 6 2 2" xfId="11224" xr:uid="{00000000-0005-0000-0000-00009A260000}"/>
    <cellStyle name="Note 4 6 3" xfId="6182" xr:uid="{00000000-0005-0000-0000-00009B260000}"/>
    <cellStyle name="Note 4 6 3 2" xfId="13490" xr:uid="{00000000-0005-0000-0000-00009C260000}"/>
    <cellStyle name="Note 4 6 4" xfId="6414" xr:uid="{00000000-0005-0000-0000-00009D260000}"/>
    <cellStyle name="Note 4 6 4 2" xfId="13722" xr:uid="{00000000-0005-0000-0000-00009E260000}"/>
    <cellStyle name="Note 4 6 5" xfId="7766" xr:uid="{00000000-0005-0000-0000-00009F260000}"/>
    <cellStyle name="Note 4 6 5 2" xfId="15074" xr:uid="{00000000-0005-0000-0000-0000A0260000}"/>
    <cellStyle name="Note 4 6 6" xfId="6878" xr:uid="{00000000-0005-0000-0000-0000A1260000}"/>
    <cellStyle name="Note 4 6 6 2" xfId="14186" xr:uid="{00000000-0005-0000-0000-0000A2260000}"/>
    <cellStyle name="Note 4 6 7" xfId="6711" xr:uid="{00000000-0005-0000-0000-0000A3260000}"/>
    <cellStyle name="Note 4 6 7 2" xfId="14019" xr:uid="{00000000-0005-0000-0000-0000A4260000}"/>
    <cellStyle name="Note 4 6 8" xfId="7710" xr:uid="{00000000-0005-0000-0000-0000A5260000}"/>
    <cellStyle name="Note 4 6 8 2" xfId="15018" xr:uid="{00000000-0005-0000-0000-0000A6260000}"/>
    <cellStyle name="Note 4 6 9" xfId="10520" xr:uid="{00000000-0005-0000-0000-0000A7260000}"/>
    <cellStyle name="Note 4 7" xfId="3918" xr:uid="{00000000-0005-0000-0000-0000A8260000}"/>
    <cellStyle name="Note 4 7 2" xfId="11229" xr:uid="{00000000-0005-0000-0000-0000A9260000}"/>
    <cellStyle name="Note 4 8" xfId="6177" xr:uid="{00000000-0005-0000-0000-0000AA260000}"/>
    <cellStyle name="Note 4 8 2" xfId="13485" xr:uid="{00000000-0005-0000-0000-0000AB260000}"/>
    <cellStyle name="Note 4 9" xfId="6397" xr:uid="{00000000-0005-0000-0000-0000AC260000}"/>
    <cellStyle name="Note 4 9 2" xfId="13705" xr:uid="{00000000-0005-0000-0000-0000AD260000}"/>
    <cellStyle name="Note 5" xfId="2619" xr:uid="{00000000-0005-0000-0000-0000AE260000}"/>
    <cellStyle name="Note 5 10" xfId="9211" xr:uid="{00000000-0005-0000-0000-0000AF260000}"/>
    <cellStyle name="Note 5 10 2" xfId="16519" xr:uid="{00000000-0005-0000-0000-0000B0260000}"/>
    <cellStyle name="Note 5 11" xfId="9784" xr:uid="{00000000-0005-0000-0000-0000B1260000}"/>
    <cellStyle name="Note 5 11 2" xfId="17092" xr:uid="{00000000-0005-0000-0000-0000B2260000}"/>
    <cellStyle name="Note 5 12" xfId="9582" xr:uid="{00000000-0005-0000-0000-0000B3260000}"/>
    <cellStyle name="Note 5 12 2" xfId="16890" xr:uid="{00000000-0005-0000-0000-0000B4260000}"/>
    <cellStyle name="Note 5 13" xfId="10038" xr:uid="{00000000-0005-0000-0000-0000B5260000}"/>
    <cellStyle name="Note 5 13 2" xfId="17346" xr:uid="{00000000-0005-0000-0000-0000B6260000}"/>
    <cellStyle name="Note 5 14" xfId="10521" xr:uid="{00000000-0005-0000-0000-0000B7260000}"/>
    <cellStyle name="Note 5 2" xfId="2620" xr:uid="{00000000-0005-0000-0000-0000B8260000}"/>
    <cellStyle name="Note 5 2 2" xfId="3911" xr:uid="{00000000-0005-0000-0000-0000B9260000}"/>
    <cellStyle name="Note 5 2 2 2" xfId="11222" xr:uid="{00000000-0005-0000-0000-0000BA260000}"/>
    <cellStyle name="Note 5 2 3" xfId="6184" xr:uid="{00000000-0005-0000-0000-0000BB260000}"/>
    <cellStyle name="Note 5 2 3 2" xfId="13492" xr:uid="{00000000-0005-0000-0000-0000BC260000}"/>
    <cellStyle name="Note 5 2 4" xfId="6327" xr:uid="{00000000-0005-0000-0000-0000BD260000}"/>
    <cellStyle name="Note 5 2 4 2" xfId="13635" xr:uid="{00000000-0005-0000-0000-0000BE260000}"/>
    <cellStyle name="Note 5 2 5" xfId="8829" xr:uid="{00000000-0005-0000-0000-0000BF260000}"/>
    <cellStyle name="Note 5 2 5 2" xfId="16137" xr:uid="{00000000-0005-0000-0000-0000C0260000}"/>
    <cellStyle name="Note 5 2 6" xfId="6877" xr:uid="{00000000-0005-0000-0000-0000C1260000}"/>
    <cellStyle name="Note 5 2 6 2" xfId="14185" xr:uid="{00000000-0005-0000-0000-0000C2260000}"/>
    <cellStyle name="Note 5 2 7" xfId="6710" xr:uid="{00000000-0005-0000-0000-0000C3260000}"/>
    <cellStyle name="Note 5 2 7 2" xfId="14018" xr:uid="{00000000-0005-0000-0000-0000C4260000}"/>
    <cellStyle name="Note 5 2 8" xfId="7711" xr:uid="{00000000-0005-0000-0000-0000C5260000}"/>
    <cellStyle name="Note 5 2 8 2" xfId="15019" xr:uid="{00000000-0005-0000-0000-0000C6260000}"/>
    <cellStyle name="Note 5 2 9" xfId="10522" xr:uid="{00000000-0005-0000-0000-0000C7260000}"/>
    <cellStyle name="Note 5 3" xfId="2621" xr:uid="{00000000-0005-0000-0000-0000C8260000}"/>
    <cellStyle name="Note 5 3 2" xfId="3910" xr:uid="{00000000-0005-0000-0000-0000C9260000}"/>
    <cellStyle name="Note 5 3 2 2" xfId="11221" xr:uid="{00000000-0005-0000-0000-0000CA260000}"/>
    <cellStyle name="Note 5 3 3" xfId="6185" xr:uid="{00000000-0005-0000-0000-0000CB260000}"/>
    <cellStyle name="Note 5 3 3 2" xfId="13493" xr:uid="{00000000-0005-0000-0000-0000CC260000}"/>
    <cellStyle name="Note 5 3 4" xfId="6370" xr:uid="{00000000-0005-0000-0000-0000CD260000}"/>
    <cellStyle name="Note 5 3 4 2" xfId="13678" xr:uid="{00000000-0005-0000-0000-0000CE260000}"/>
    <cellStyle name="Note 5 3 5" xfId="7767" xr:uid="{00000000-0005-0000-0000-0000CF260000}"/>
    <cellStyle name="Note 5 3 5 2" xfId="15075" xr:uid="{00000000-0005-0000-0000-0000D0260000}"/>
    <cellStyle name="Note 5 3 6" xfId="8067" xr:uid="{00000000-0005-0000-0000-0000D1260000}"/>
    <cellStyle name="Note 5 3 6 2" xfId="15375" xr:uid="{00000000-0005-0000-0000-0000D2260000}"/>
    <cellStyle name="Note 5 3 7" xfId="9017" xr:uid="{00000000-0005-0000-0000-0000D3260000}"/>
    <cellStyle name="Note 5 3 7 2" xfId="16325" xr:uid="{00000000-0005-0000-0000-0000D4260000}"/>
    <cellStyle name="Note 5 3 8" xfId="7712" xr:uid="{00000000-0005-0000-0000-0000D5260000}"/>
    <cellStyle name="Note 5 3 8 2" xfId="15020" xr:uid="{00000000-0005-0000-0000-0000D6260000}"/>
    <cellStyle name="Note 5 3 9" xfId="10523" xr:uid="{00000000-0005-0000-0000-0000D7260000}"/>
    <cellStyle name="Note 5 4" xfId="2622" xr:uid="{00000000-0005-0000-0000-0000D8260000}"/>
    <cellStyle name="Note 5 4 2" xfId="3909" xr:uid="{00000000-0005-0000-0000-0000D9260000}"/>
    <cellStyle name="Note 5 4 2 2" xfId="11220" xr:uid="{00000000-0005-0000-0000-0000DA260000}"/>
    <cellStyle name="Note 5 4 3" xfId="6186" xr:uid="{00000000-0005-0000-0000-0000DB260000}"/>
    <cellStyle name="Note 5 4 3 2" xfId="13494" xr:uid="{00000000-0005-0000-0000-0000DC260000}"/>
    <cellStyle name="Note 5 4 4" xfId="6402" xr:uid="{00000000-0005-0000-0000-0000DD260000}"/>
    <cellStyle name="Note 5 4 4 2" xfId="13710" xr:uid="{00000000-0005-0000-0000-0000DE260000}"/>
    <cellStyle name="Note 5 4 5" xfId="9149" xr:uid="{00000000-0005-0000-0000-0000DF260000}"/>
    <cellStyle name="Note 5 4 5 2" xfId="16457" xr:uid="{00000000-0005-0000-0000-0000E0260000}"/>
    <cellStyle name="Note 5 4 6" xfId="9737" xr:uid="{00000000-0005-0000-0000-0000E1260000}"/>
    <cellStyle name="Note 5 4 6 2" xfId="17045" xr:uid="{00000000-0005-0000-0000-0000E2260000}"/>
    <cellStyle name="Note 5 4 7" xfId="6709" xr:uid="{00000000-0005-0000-0000-0000E3260000}"/>
    <cellStyle name="Note 5 4 7 2" xfId="14017" xr:uid="{00000000-0005-0000-0000-0000E4260000}"/>
    <cellStyle name="Note 5 4 8" xfId="10046" xr:uid="{00000000-0005-0000-0000-0000E5260000}"/>
    <cellStyle name="Note 5 4 8 2" xfId="17354" xr:uid="{00000000-0005-0000-0000-0000E6260000}"/>
    <cellStyle name="Note 5 4 9" xfId="10524" xr:uid="{00000000-0005-0000-0000-0000E7260000}"/>
    <cellStyle name="Note 5 5" xfId="2623" xr:uid="{00000000-0005-0000-0000-0000E8260000}"/>
    <cellStyle name="Note 5 5 2" xfId="3908" xr:uid="{00000000-0005-0000-0000-0000E9260000}"/>
    <cellStyle name="Note 5 5 2 2" xfId="11219" xr:uid="{00000000-0005-0000-0000-0000EA260000}"/>
    <cellStyle name="Note 5 5 3" xfId="6187" xr:uid="{00000000-0005-0000-0000-0000EB260000}"/>
    <cellStyle name="Note 5 5 3 2" xfId="13495" xr:uid="{00000000-0005-0000-0000-0000EC260000}"/>
    <cellStyle name="Note 5 5 4" xfId="6416" xr:uid="{00000000-0005-0000-0000-0000ED260000}"/>
    <cellStyle name="Note 5 5 4 2" xfId="13724" xr:uid="{00000000-0005-0000-0000-0000EE260000}"/>
    <cellStyle name="Note 5 5 5" xfId="7768" xr:uid="{00000000-0005-0000-0000-0000EF260000}"/>
    <cellStyle name="Note 5 5 5 2" xfId="15076" xr:uid="{00000000-0005-0000-0000-0000F0260000}"/>
    <cellStyle name="Note 5 5 6" xfId="6876" xr:uid="{00000000-0005-0000-0000-0000F1260000}"/>
    <cellStyle name="Note 5 5 6 2" xfId="14184" xr:uid="{00000000-0005-0000-0000-0000F2260000}"/>
    <cellStyle name="Note 5 5 7" xfId="6708" xr:uid="{00000000-0005-0000-0000-0000F3260000}"/>
    <cellStyle name="Note 5 5 7 2" xfId="14016" xr:uid="{00000000-0005-0000-0000-0000F4260000}"/>
    <cellStyle name="Note 5 5 8" xfId="7713" xr:uid="{00000000-0005-0000-0000-0000F5260000}"/>
    <cellStyle name="Note 5 5 8 2" xfId="15021" xr:uid="{00000000-0005-0000-0000-0000F6260000}"/>
    <cellStyle name="Note 5 5 9" xfId="10525" xr:uid="{00000000-0005-0000-0000-0000F7260000}"/>
    <cellStyle name="Note 5 6" xfId="2624" xr:uid="{00000000-0005-0000-0000-0000F8260000}"/>
    <cellStyle name="Note 5 6 2" xfId="3907" xr:uid="{00000000-0005-0000-0000-0000F9260000}"/>
    <cellStyle name="Note 5 6 2 2" xfId="11218" xr:uid="{00000000-0005-0000-0000-0000FA260000}"/>
    <cellStyle name="Note 5 6 3" xfId="6188" xr:uid="{00000000-0005-0000-0000-0000FB260000}"/>
    <cellStyle name="Note 5 6 3 2" xfId="13496" xr:uid="{00000000-0005-0000-0000-0000FC260000}"/>
    <cellStyle name="Note 5 6 4" xfId="6328" xr:uid="{00000000-0005-0000-0000-0000FD260000}"/>
    <cellStyle name="Note 5 6 4 2" xfId="13636" xr:uid="{00000000-0005-0000-0000-0000FE260000}"/>
    <cellStyle name="Note 5 6 5" xfId="8470" xr:uid="{00000000-0005-0000-0000-0000FF260000}"/>
    <cellStyle name="Note 5 6 5 2" xfId="15778" xr:uid="{00000000-0005-0000-0000-000000270000}"/>
    <cellStyle name="Note 5 6 6" xfId="8956" xr:uid="{00000000-0005-0000-0000-000001270000}"/>
    <cellStyle name="Note 5 6 6 2" xfId="16264" xr:uid="{00000000-0005-0000-0000-000002270000}"/>
    <cellStyle name="Note 5 6 7" xfId="9040" xr:uid="{00000000-0005-0000-0000-000003270000}"/>
    <cellStyle name="Note 5 6 7 2" xfId="16348" xr:uid="{00000000-0005-0000-0000-000004270000}"/>
    <cellStyle name="Note 5 6 8" xfId="9414" xr:uid="{00000000-0005-0000-0000-000005270000}"/>
    <cellStyle name="Note 5 6 8 2" xfId="16722" xr:uid="{00000000-0005-0000-0000-000006270000}"/>
    <cellStyle name="Note 5 6 9" xfId="10526" xr:uid="{00000000-0005-0000-0000-000007270000}"/>
    <cellStyle name="Note 5 7" xfId="3912" xr:uid="{00000000-0005-0000-0000-000008270000}"/>
    <cellStyle name="Note 5 7 2" xfId="11223" xr:uid="{00000000-0005-0000-0000-000009270000}"/>
    <cellStyle name="Note 5 8" xfId="6183" xr:uid="{00000000-0005-0000-0000-00000A270000}"/>
    <cellStyle name="Note 5 8 2" xfId="13491" xr:uid="{00000000-0005-0000-0000-00000B270000}"/>
    <cellStyle name="Note 5 9" xfId="6421" xr:uid="{00000000-0005-0000-0000-00000C270000}"/>
    <cellStyle name="Note 5 9 2" xfId="13729" xr:uid="{00000000-0005-0000-0000-00000D270000}"/>
    <cellStyle name="Note 6" xfId="2625" xr:uid="{00000000-0005-0000-0000-00000E270000}"/>
    <cellStyle name="Note 6 10" xfId="8500" xr:uid="{00000000-0005-0000-0000-00000F270000}"/>
    <cellStyle name="Note 6 10 2" xfId="15808" xr:uid="{00000000-0005-0000-0000-000010270000}"/>
    <cellStyle name="Note 6 11" xfId="9662" xr:uid="{00000000-0005-0000-0000-000011270000}"/>
    <cellStyle name="Note 6 11 2" xfId="16970" xr:uid="{00000000-0005-0000-0000-000012270000}"/>
    <cellStyle name="Note 6 12" xfId="9590" xr:uid="{00000000-0005-0000-0000-000013270000}"/>
    <cellStyle name="Note 6 12 2" xfId="16898" xr:uid="{00000000-0005-0000-0000-000014270000}"/>
    <cellStyle name="Note 6 13" xfId="7843" xr:uid="{00000000-0005-0000-0000-000015270000}"/>
    <cellStyle name="Note 6 13 2" xfId="15151" xr:uid="{00000000-0005-0000-0000-000016270000}"/>
    <cellStyle name="Note 6 14" xfId="10527" xr:uid="{00000000-0005-0000-0000-000017270000}"/>
    <cellStyle name="Note 6 2" xfId="2626" xr:uid="{00000000-0005-0000-0000-000018270000}"/>
    <cellStyle name="Note 6 2 2" xfId="3905" xr:uid="{00000000-0005-0000-0000-000019270000}"/>
    <cellStyle name="Note 6 2 2 2" xfId="11216" xr:uid="{00000000-0005-0000-0000-00001A270000}"/>
    <cellStyle name="Note 6 2 3" xfId="6190" xr:uid="{00000000-0005-0000-0000-00001B270000}"/>
    <cellStyle name="Note 6 2 3 2" xfId="13498" xr:uid="{00000000-0005-0000-0000-00001C270000}"/>
    <cellStyle name="Note 6 2 4" xfId="6254" xr:uid="{00000000-0005-0000-0000-00001D270000}"/>
    <cellStyle name="Note 6 2 4 2" xfId="13562" xr:uid="{00000000-0005-0000-0000-00001E270000}"/>
    <cellStyle name="Note 6 2 5" xfId="8215" xr:uid="{00000000-0005-0000-0000-00001F270000}"/>
    <cellStyle name="Note 6 2 5 2" xfId="15523" xr:uid="{00000000-0005-0000-0000-000020270000}"/>
    <cellStyle name="Note 6 2 6" xfId="6508" xr:uid="{00000000-0005-0000-0000-000021270000}"/>
    <cellStyle name="Note 6 2 6 2" xfId="13816" xr:uid="{00000000-0005-0000-0000-000022270000}"/>
    <cellStyle name="Note 6 2 7" xfId="9998" xr:uid="{00000000-0005-0000-0000-000023270000}"/>
    <cellStyle name="Note 6 2 7 2" xfId="17306" xr:uid="{00000000-0005-0000-0000-000024270000}"/>
    <cellStyle name="Note 6 2 8" xfId="8839" xr:uid="{00000000-0005-0000-0000-000025270000}"/>
    <cellStyle name="Note 6 2 8 2" xfId="16147" xr:uid="{00000000-0005-0000-0000-000026270000}"/>
    <cellStyle name="Note 6 2 9" xfId="10528" xr:uid="{00000000-0005-0000-0000-000027270000}"/>
    <cellStyle name="Note 6 3" xfId="2627" xr:uid="{00000000-0005-0000-0000-000028270000}"/>
    <cellStyle name="Note 6 3 2" xfId="3904" xr:uid="{00000000-0005-0000-0000-000029270000}"/>
    <cellStyle name="Note 6 3 2 2" xfId="11215" xr:uid="{00000000-0005-0000-0000-00002A270000}"/>
    <cellStyle name="Note 6 3 3" xfId="6191" xr:uid="{00000000-0005-0000-0000-00002B270000}"/>
    <cellStyle name="Note 6 3 3 2" xfId="13499" xr:uid="{00000000-0005-0000-0000-00002C270000}"/>
    <cellStyle name="Note 6 3 4" xfId="6415" xr:uid="{00000000-0005-0000-0000-00002D270000}"/>
    <cellStyle name="Note 6 3 4 2" xfId="13723" xr:uid="{00000000-0005-0000-0000-00002E270000}"/>
    <cellStyle name="Note 6 3 5" xfId="9057" xr:uid="{00000000-0005-0000-0000-00002F270000}"/>
    <cellStyle name="Note 6 3 5 2" xfId="16365" xr:uid="{00000000-0005-0000-0000-000030270000}"/>
    <cellStyle name="Note 6 3 6" xfId="9661" xr:uid="{00000000-0005-0000-0000-000031270000}"/>
    <cellStyle name="Note 6 3 6 2" xfId="16969" xr:uid="{00000000-0005-0000-0000-000032270000}"/>
    <cellStyle name="Note 6 3 7" xfId="9589" xr:uid="{00000000-0005-0000-0000-000033270000}"/>
    <cellStyle name="Note 6 3 7 2" xfId="16897" xr:uid="{00000000-0005-0000-0000-000034270000}"/>
    <cellStyle name="Note 6 3 8" xfId="10023" xr:uid="{00000000-0005-0000-0000-000035270000}"/>
    <cellStyle name="Note 6 3 8 2" xfId="17331" xr:uid="{00000000-0005-0000-0000-000036270000}"/>
    <cellStyle name="Note 6 3 9" xfId="10529" xr:uid="{00000000-0005-0000-0000-000037270000}"/>
    <cellStyle name="Note 6 4" xfId="2628" xr:uid="{00000000-0005-0000-0000-000038270000}"/>
    <cellStyle name="Note 6 4 2" xfId="3903" xr:uid="{00000000-0005-0000-0000-000039270000}"/>
    <cellStyle name="Note 6 4 2 2" xfId="11214" xr:uid="{00000000-0005-0000-0000-00003A270000}"/>
    <cellStyle name="Note 6 4 3" xfId="6192" xr:uid="{00000000-0005-0000-0000-00003B270000}"/>
    <cellStyle name="Note 6 4 3 2" xfId="13500" xr:uid="{00000000-0005-0000-0000-00003C270000}"/>
    <cellStyle name="Note 6 4 4" xfId="6329" xr:uid="{00000000-0005-0000-0000-00003D270000}"/>
    <cellStyle name="Note 6 4 4 2" xfId="13637" xr:uid="{00000000-0005-0000-0000-00003E270000}"/>
    <cellStyle name="Note 6 4 5" xfId="8221" xr:uid="{00000000-0005-0000-0000-00003F270000}"/>
    <cellStyle name="Note 6 4 5 2" xfId="15529" xr:uid="{00000000-0005-0000-0000-000040270000}"/>
    <cellStyle name="Note 6 4 6" xfId="6505" xr:uid="{00000000-0005-0000-0000-000041270000}"/>
    <cellStyle name="Note 6 4 6 2" xfId="13813" xr:uid="{00000000-0005-0000-0000-000042270000}"/>
    <cellStyle name="Note 6 4 7" xfId="10002" xr:uid="{00000000-0005-0000-0000-000043270000}"/>
    <cellStyle name="Note 6 4 7 2" xfId="17310" xr:uid="{00000000-0005-0000-0000-000044270000}"/>
    <cellStyle name="Note 6 4 8" xfId="8534" xr:uid="{00000000-0005-0000-0000-000045270000}"/>
    <cellStyle name="Note 6 4 8 2" xfId="15842" xr:uid="{00000000-0005-0000-0000-000046270000}"/>
    <cellStyle name="Note 6 4 9" xfId="10530" xr:uid="{00000000-0005-0000-0000-000047270000}"/>
    <cellStyle name="Note 6 5" xfId="2629" xr:uid="{00000000-0005-0000-0000-000048270000}"/>
    <cellStyle name="Note 6 5 2" xfId="5576" xr:uid="{00000000-0005-0000-0000-000049270000}"/>
    <cellStyle name="Note 6 5 2 2" xfId="12885" xr:uid="{00000000-0005-0000-0000-00004A270000}"/>
    <cellStyle name="Note 6 5 3" xfId="6193" xr:uid="{00000000-0005-0000-0000-00004B270000}"/>
    <cellStyle name="Note 6 5 3 2" xfId="13501" xr:uid="{00000000-0005-0000-0000-00004C270000}"/>
    <cellStyle name="Note 6 5 4" xfId="6379" xr:uid="{00000000-0005-0000-0000-00004D270000}"/>
    <cellStyle name="Note 6 5 4 2" xfId="13687" xr:uid="{00000000-0005-0000-0000-00004E270000}"/>
    <cellStyle name="Note 6 5 5" xfId="9053" xr:uid="{00000000-0005-0000-0000-00004F270000}"/>
    <cellStyle name="Note 6 5 5 2" xfId="16361" xr:uid="{00000000-0005-0000-0000-000050270000}"/>
    <cellStyle name="Note 6 5 6" xfId="9656" xr:uid="{00000000-0005-0000-0000-000051270000}"/>
    <cellStyle name="Note 6 5 6 2" xfId="16964" xr:uid="{00000000-0005-0000-0000-000052270000}"/>
    <cellStyle name="Note 6 5 7" xfId="9584" xr:uid="{00000000-0005-0000-0000-000053270000}"/>
    <cellStyle name="Note 6 5 7 2" xfId="16892" xr:uid="{00000000-0005-0000-0000-000054270000}"/>
    <cellStyle name="Note 6 5 8" xfId="10021" xr:uid="{00000000-0005-0000-0000-000055270000}"/>
    <cellStyle name="Note 6 5 8 2" xfId="17329" xr:uid="{00000000-0005-0000-0000-000056270000}"/>
    <cellStyle name="Note 6 5 9" xfId="10531" xr:uid="{00000000-0005-0000-0000-000057270000}"/>
    <cellStyle name="Note 6 6" xfId="2630" xr:uid="{00000000-0005-0000-0000-000058270000}"/>
    <cellStyle name="Note 6 6 2" xfId="3902" xr:uid="{00000000-0005-0000-0000-000059270000}"/>
    <cellStyle name="Note 6 6 2 2" xfId="11213" xr:uid="{00000000-0005-0000-0000-00005A270000}"/>
    <cellStyle name="Note 6 6 3" xfId="6194" xr:uid="{00000000-0005-0000-0000-00005B270000}"/>
    <cellStyle name="Note 6 6 3 2" xfId="13502" xr:uid="{00000000-0005-0000-0000-00005C270000}"/>
    <cellStyle name="Note 6 6 4" xfId="6399" xr:uid="{00000000-0005-0000-0000-00005D270000}"/>
    <cellStyle name="Note 6 6 4 2" xfId="13707" xr:uid="{00000000-0005-0000-0000-00005E270000}"/>
    <cellStyle name="Note 6 6 5" xfId="8188" xr:uid="{00000000-0005-0000-0000-00005F270000}"/>
    <cellStyle name="Note 6 6 5 2" xfId="15496" xr:uid="{00000000-0005-0000-0000-000060270000}"/>
    <cellStyle name="Note 6 6 6" xfId="6523" xr:uid="{00000000-0005-0000-0000-000061270000}"/>
    <cellStyle name="Note 6 6 6 2" xfId="13831" xr:uid="{00000000-0005-0000-0000-000062270000}"/>
    <cellStyle name="Note 6 6 7" xfId="9975" xr:uid="{00000000-0005-0000-0000-000063270000}"/>
    <cellStyle name="Note 6 6 7 2" xfId="17283" xr:uid="{00000000-0005-0000-0000-000064270000}"/>
    <cellStyle name="Note 6 6 8" xfId="8535" xr:uid="{00000000-0005-0000-0000-000065270000}"/>
    <cellStyle name="Note 6 6 8 2" xfId="15843" xr:uid="{00000000-0005-0000-0000-000066270000}"/>
    <cellStyle name="Note 6 6 9" xfId="10532" xr:uid="{00000000-0005-0000-0000-000067270000}"/>
    <cellStyle name="Note 6 7" xfId="3906" xr:uid="{00000000-0005-0000-0000-000068270000}"/>
    <cellStyle name="Note 6 7 2" xfId="11217" xr:uid="{00000000-0005-0000-0000-000069270000}"/>
    <cellStyle name="Note 6 8" xfId="6189" xr:uid="{00000000-0005-0000-0000-00006A270000}"/>
    <cellStyle name="Note 6 8 2" xfId="13497" xr:uid="{00000000-0005-0000-0000-00006B270000}"/>
    <cellStyle name="Note 6 9" xfId="6391" xr:uid="{00000000-0005-0000-0000-00006C270000}"/>
    <cellStyle name="Note 6 9 2" xfId="13699" xr:uid="{00000000-0005-0000-0000-00006D270000}"/>
    <cellStyle name="Note 7" xfId="2631" xr:uid="{00000000-0005-0000-0000-00006E270000}"/>
    <cellStyle name="Note 7 10" xfId="8837" xr:uid="{00000000-0005-0000-0000-00006F270000}"/>
    <cellStyle name="Note 7 10 2" xfId="16145" xr:uid="{00000000-0005-0000-0000-000070270000}"/>
    <cellStyle name="Note 7 11" xfId="8550" xr:uid="{00000000-0005-0000-0000-000071270000}"/>
    <cellStyle name="Note 7 11 2" xfId="15858" xr:uid="{00000000-0005-0000-0000-000072270000}"/>
    <cellStyle name="Note 7 12" xfId="6707" xr:uid="{00000000-0005-0000-0000-000073270000}"/>
    <cellStyle name="Note 7 12 2" xfId="14015" xr:uid="{00000000-0005-0000-0000-000074270000}"/>
    <cellStyle name="Note 7 13" xfId="7714" xr:uid="{00000000-0005-0000-0000-000075270000}"/>
    <cellStyle name="Note 7 13 2" xfId="15022" xr:uid="{00000000-0005-0000-0000-000076270000}"/>
    <cellStyle name="Note 7 14" xfId="10533" xr:uid="{00000000-0005-0000-0000-000077270000}"/>
    <cellStyle name="Note 7 2" xfId="2632" xr:uid="{00000000-0005-0000-0000-000078270000}"/>
    <cellStyle name="Note 7 2 2" xfId="3900" xr:uid="{00000000-0005-0000-0000-000079270000}"/>
    <cellStyle name="Note 7 2 2 2" xfId="11211" xr:uid="{00000000-0005-0000-0000-00007A270000}"/>
    <cellStyle name="Note 7 2 3" xfId="6196" xr:uid="{00000000-0005-0000-0000-00007B270000}"/>
    <cellStyle name="Note 7 2 3 2" xfId="13504" xr:uid="{00000000-0005-0000-0000-00007C270000}"/>
    <cellStyle name="Note 7 2 4" xfId="6330" xr:uid="{00000000-0005-0000-0000-00007D270000}"/>
    <cellStyle name="Note 7 2 4 2" xfId="13638" xr:uid="{00000000-0005-0000-0000-00007E270000}"/>
    <cellStyle name="Note 7 2 5" xfId="9171" xr:uid="{00000000-0005-0000-0000-00007F270000}"/>
    <cellStyle name="Note 7 2 5 2" xfId="16479" xr:uid="{00000000-0005-0000-0000-000080270000}"/>
    <cellStyle name="Note 7 2 6" xfId="9754" xr:uid="{00000000-0005-0000-0000-000081270000}"/>
    <cellStyle name="Note 7 2 6 2" xfId="17062" xr:uid="{00000000-0005-0000-0000-000082270000}"/>
    <cellStyle name="Note 7 2 7" xfId="10003" xr:uid="{00000000-0005-0000-0000-000083270000}"/>
    <cellStyle name="Note 7 2 7 2" xfId="17311" xr:uid="{00000000-0005-0000-0000-000084270000}"/>
    <cellStyle name="Note 7 2 8" xfId="10036" xr:uid="{00000000-0005-0000-0000-000085270000}"/>
    <cellStyle name="Note 7 2 8 2" xfId="17344" xr:uid="{00000000-0005-0000-0000-000086270000}"/>
    <cellStyle name="Note 7 2 9" xfId="10534" xr:uid="{00000000-0005-0000-0000-000087270000}"/>
    <cellStyle name="Note 7 3" xfId="2633" xr:uid="{00000000-0005-0000-0000-000088270000}"/>
    <cellStyle name="Note 7 3 2" xfId="3899" xr:uid="{00000000-0005-0000-0000-000089270000}"/>
    <cellStyle name="Note 7 3 2 2" xfId="11210" xr:uid="{00000000-0005-0000-0000-00008A270000}"/>
    <cellStyle name="Note 7 3 3" xfId="6197" xr:uid="{00000000-0005-0000-0000-00008B270000}"/>
    <cellStyle name="Note 7 3 3 2" xfId="13505" xr:uid="{00000000-0005-0000-0000-00008C270000}"/>
    <cellStyle name="Note 7 3 4" xfId="6331" xr:uid="{00000000-0005-0000-0000-00008D270000}"/>
    <cellStyle name="Note 7 3 4 2" xfId="13639" xr:uid="{00000000-0005-0000-0000-00008E270000}"/>
    <cellStyle name="Note 7 3 5" xfId="7769" xr:uid="{00000000-0005-0000-0000-00008F270000}"/>
    <cellStyle name="Note 7 3 5 2" xfId="15077" xr:uid="{00000000-0005-0000-0000-000090270000}"/>
    <cellStyle name="Note 7 3 6" xfId="6875" xr:uid="{00000000-0005-0000-0000-000091270000}"/>
    <cellStyle name="Note 7 3 6 2" xfId="14183" xr:uid="{00000000-0005-0000-0000-000092270000}"/>
    <cellStyle name="Note 7 3 7" xfId="6706" xr:uid="{00000000-0005-0000-0000-000093270000}"/>
    <cellStyle name="Note 7 3 7 2" xfId="14014" xr:uid="{00000000-0005-0000-0000-000094270000}"/>
    <cellStyle name="Note 7 3 8" xfId="7715" xr:uid="{00000000-0005-0000-0000-000095270000}"/>
    <cellStyle name="Note 7 3 8 2" xfId="15023" xr:uid="{00000000-0005-0000-0000-000096270000}"/>
    <cellStyle name="Note 7 3 9" xfId="10535" xr:uid="{00000000-0005-0000-0000-000097270000}"/>
    <cellStyle name="Note 7 4" xfId="2634" xr:uid="{00000000-0005-0000-0000-000098270000}"/>
    <cellStyle name="Note 7 4 2" xfId="3898" xr:uid="{00000000-0005-0000-0000-000099270000}"/>
    <cellStyle name="Note 7 4 2 2" xfId="11209" xr:uid="{00000000-0005-0000-0000-00009A270000}"/>
    <cellStyle name="Note 7 4 3" xfId="6198" xr:uid="{00000000-0005-0000-0000-00009B270000}"/>
    <cellStyle name="Note 7 4 3 2" xfId="13506" xr:uid="{00000000-0005-0000-0000-00009C270000}"/>
    <cellStyle name="Note 7 4 4" xfId="6401" xr:uid="{00000000-0005-0000-0000-00009D270000}"/>
    <cellStyle name="Note 7 4 4 2" xfId="13709" xr:uid="{00000000-0005-0000-0000-00009E270000}"/>
    <cellStyle name="Note 7 4 5" xfId="8178" xr:uid="{00000000-0005-0000-0000-00009F270000}"/>
    <cellStyle name="Note 7 4 5 2" xfId="15486" xr:uid="{00000000-0005-0000-0000-0000A0270000}"/>
    <cellStyle name="Note 7 4 6" xfId="6530" xr:uid="{00000000-0005-0000-0000-0000A1270000}"/>
    <cellStyle name="Note 7 4 6 2" xfId="13838" xr:uid="{00000000-0005-0000-0000-0000A2270000}"/>
    <cellStyle name="Note 7 4 7" xfId="9966" xr:uid="{00000000-0005-0000-0000-0000A3270000}"/>
    <cellStyle name="Note 7 4 7 2" xfId="17274" xr:uid="{00000000-0005-0000-0000-0000A4270000}"/>
    <cellStyle name="Note 7 4 8" xfId="9779" xr:uid="{00000000-0005-0000-0000-0000A5270000}"/>
    <cellStyle name="Note 7 4 8 2" xfId="17087" xr:uid="{00000000-0005-0000-0000-0000A6270000}"/>
    <cellStyle name="Note 7 4 9" xfId="10536" xr:uid="{00000000-0005-0000-0000-0000A7270000}"/>
    <cellStyle name="Note 7 5" xfId="2635" xr:uid="{00000000-0005-0000-0000-0000A8270000}"/>
    <cellStyle name="Note 7 5 2" xfId="3897" xr:uid="{00000000-0005-0000-0000-0000A9270000}"/>
    <cellStyle name="Note 7 5 2 2" xfId="11208" xr:uid="{00000000-0005-0000-0000-0000AA270000}"/>
    <cellStyle name="Note 7 5 3" xfId="6199" xr:uid="{00000000-0005-0000-0000-0000AB270000}"/>
    <cellStyle name="Note 7 5 3 2" xfId="13507" xr:uid="{00000000-0005-0000-0000-0000AC270000}"/>
    <cellStyle name="Note 7 5 4" xfId="6332" xr:uid="{00000000-0005-0000-0000-0000AD270000}"/>
    <cellStyle name="Note 7 5 4 2" xfId="13640" xr:uid="{00000000-0005-0000-0000-0000AE270000}"/>
    <cellStyle name="Note 7 5 5" xfId="8471" xr:uid="{00000000-0005-0000-0000-0000AF270000}"/>
    <cellStyle name="Note 7 5 5 2" xfId="15779" xr:uid="{00000000-0005-0000-0000-0000B0270000}"/>
    <cellStyle name="Note 7 5 6" xfId="8957" xr:uid="{00000000-0005-0000-0000-0000B1270000}"/>
    <cellStyle name="Note 7 5 6 2" xfId="16265" xr:uid="{00000000-0005-0000-0000-0000B2270000}"/>
    <cellStyle name="Note 7 5 7" xfId="9050" xr:uid="{00000000-0005-0000-0000-0000B3270000}"/>
    <cellStyle name="Note 7 5 7 2" xfId="16358" xr:uid="{00000000-0005-0000-0000-0000B4270000}"/>
    <cellStyle name="Note 7 5 8" xfId="7806" xr:uid="{00000000-0005-0000-0000-0000B5270000}"/>
    <cellStyle name="Note 7 5 8 2" xfId="15114" xr:uid="{00000000-0005-0000-0000-0000B6270000}"/>
    <cellStyle name="Note 7 5 9" xfId="10537" xr:uid="{00000000-0005-0000-0000-0000B7270000}"/>
    <cellStyle name="Note 7 6" xfId="2636" xr:uid="{00000000-0005-0000-0000-0000B8270000}"/>
    <cellStyle name="Note 7 6 2" xfId="3896" xr:uid="{00000000-0005-0000-0000-0000B9270000}"/>
    <cellStyle name="Note 7 6 2 2" xfId="11207" xr:uid="{00000000-0005-0000-0000-0000BA270000}"/>
    <cellStyle name="Note 7 6 3" xfId="6200" xr:uid="{00000000-0005-0000-0000-0000BB270000}"/>
    <cellStyle name="Note 7 6 3 2" xfId="13508" xr:uid="{00000000-0005-0000-0000-0000BC270000}"/>
    <cellStyle name="Note 7 6 4" xfId="6333" xr:uid="{00000000-0005-0000-0000-0000BD270000}"/>
    <cellStyle name="Note 7 6 4 2" xfId="13641" xr:uid="{00000000-0005-0000-0000-0000BE270000}"/>
    <cellStyle name="Note 7 6 5" xfId="7770" xr:uid="{00000000-0005-0000-0000-0000BF270000}"/>
    <cellStyle name="Note 7 6 5 2" xfId="15078" xr:uid="{00000000-0005-0000-0000-0000C0270000}"/>
    <cellStyle name="Note 7 6 6" xfId="6874" xr:uid="{00000000-0005-0000-0000-0000C1270000}"/>
    <cellStyle name="Note 7 6 6 2" xfId="14182" xr:uid="{00000000-0005-0000-0000-0000C2270000}"/>
    <cellStyle name="Note 7 6 7" xfId="6705" xr:uid="{00000000-0005-0000-0000-0000C3270000}"/>
    <cellStyle name="Note 7 6 7 2" xfId="14013" xr:uid="{00000000-0005-0000-0000-0000C4270000}"/>
    <cellStyle name="Note 7 6 8" xfId="7716" xr:uid="{00000000-0005-0000-0000-0000C5270000}"/>
    <cellStyle name="Note 7 6 8 2" xfId="15024" xr:uid="{00000000-0005-0000-0000-0000C6270000}"/>
    <cellStyle name="Note 7 6 9" xfId="10538" xr:uid="{00000000-0005-0000-0000-0000C7270000}"/>
    <cellStyle name="Note 7 7" xfId="3901" xr:uid="{00000000-0005-0000-0000-0000C8270000}"/>
    <cellStyle name="Note 7 7 2" xfId="11212" xr:uid="{00000000-0005-0000-0000-0000C9270000}"/>
    <cellStyle name="Note 7 8" xfId="6195" xr:uid="{00000000-0005-0000-0000-0000CA270000}"/>
    <cellStyle name="Note 7 8 2" xfId="13503" xr:uid="{00000000-0005-0000-0000-0000CB270000}"/>
    <cellStyle name="Note 7 9" xfId="6375" xr:uid="{00000000-0005-0000-0000-0000CC270000}"/>
    <cellStyle name="Note 7 9 2" xfId="13683" xr:uid="{00000000-0005-0000-0000-0000CD270000}"/>
    <cellStyle name="Note 8" xfId="2637" xr:uid="{00000000-0005-0000-0000-0000CE270000}"/>
    <cellStyle name="Note 8 10" xfId="7771" xr:uid="{00000000-0005-0000-0000-0000CF270000}"/>
    <cellStyle name="Note 8 10 2" xfId="15079" xr:uid="{00000000-0005-0000-0000-0000D0270000}"/>
    <cellStyle name="Note 8 11" xfId="6873" xr:uid="{00000000-0005-0000-0000-0000D1270000}"/>
    <cellStyle name="Note 8 11 2" xfId="14181" xr:uid="{00000000-0005-0000-0000-0000D2270000}"/>
    <cellStyle name="Note 8 12" xfId="9603" xr:uid="{00000000-0005-0000-0000-0000D3270000}"/>
    <cellStyle name="Note 8 12 2" xfId="16911" xr:uid="{00000000-0005-0000-0000-0000D4270000}"/>
    <cellStyle name="Note 8 13" xfId="7717" xr:uid="{00000000-0005-0000-0000-0000D5270000}"/>
    <cellStyle name="Note 8 13 2" xfId="15025" xr:uid="{00000000-0005-0000-0000-0000D6270000}"/>
    <cellStyle name="Note 8 14" xfId="10539" xr:uid="{00000000-0005-0000-0000-0000D7270000}"/>
    <cellStyle name="Note 8 2" xfId="2638" xr:uid="{00000000-0005-0000-0000-0000D8270000}"/>
    <cellStyle name="Note 8 2 2" xfId="3894" xr:uid="{00000000-0005-0000-0000-0000D9270000}"/>
    <cellStyle name="Note 8 2 2 2" xfId="11205" xr:uid="{00000000-0005-0000-0000-0000DA270000}"/>
    <cellStyle name="Note 8 2 3" xfId="6202" xr:uid="{00000000-0005-0000-0000-0000DB270000}"/>
    <cellStyle name="Note 8 2 3 2" xfId="13510" xr:uid="{00000000-0005-0000-0000-0000DC270000}"/>
    <cellStyle name="Note 8 2 4" xfId="6334" xr:uid="{00000000-0005-0000-0000-0000DD270000}"/>
    <cellStyle name="Note 8 2 4 2" xfId="13642" xr:uid="{00000000-0005-0000-0000-0000DE270000}"/>
    <cellStyle name="Note 8 2 5" xfId="8472" xr:uid="{00000000-0005-0000-0000-0000DF270000}"/>
    <cellStyle name="Note 8 2 5 2" xfId="15780" xr:uid="{00000000-0005-0000-0000-0000E0270000}"/>
    <cellStyle name="Note 8 2 6" xfId="8958" xr:uid="{00000000-0005-0000-0000-0000E1270000}"/>
    <cellStyle name="Note 8 2 6 2" xfId="16266" xr:uid="{00000000-0005-0000-0000-0000E2270000}"/>
    <cellStyle name="Note 8 2 7" xfId="9265" xr:uid="{00000000-0005-0000-0000-0000E3270000}"/>
    <cellStyle name="Note 8 2 7 2" xfId="16573" xr:uid="{00000000-0005-0000-0000-0000E4270000}"/>
    <cellStyle name="Note 8 2 8" xfId="9640" xr:uid="{00000000-0005-0000-0000-0000E5270000}"/>
    <cellStyle name="Note 8 2 8 2" xfId="16948" xr:uid="{00000000-0005-0000-0000-0000E6270000}"/>
    <cellStyle name="Note 8 2 9" xfId="10540" xr:uid="{00000000-0005-0000-0000-0000E7270000}"/>
    <cellStyle name="Note 8 3" xfId="2639" xr:uid="{00000000-0005-0000-0000-0000E8270000}"/>
    <cellStyle name="Note 8 3 2" xfId="3893" xr:uid="{00000000-0005-0000-0000-0000E9270000}"/>
    <cellStyle name="Note 8 3 2 2" xfId="11204" xr:uid="{00000000-0005-0000-0000-0000EA270000}"/>
    <cellStyle name="Note 8 3 3" xfId="6203" xr:uid="{00000000-0005-0000-0000-0000EB270000}"/>
    <cellStyle name="Note 8 3 3 2" xfId="13511" xr:uid="{00000000-0005-0000-0000-0000EC270000}"/>
    <cellStyle name="Note 8 3 4" xfId="6252" xr:uid="{00000000-0005-0000-0000-0000ED270000}"/>
    <cellStyle name="Note 8 3 4 2" xfId="13560" xr:uid="{00000000-0005-0000-0000-0000EE270000}"/>
    <cellStyle name="Note 8 3 5" xfId="7772" xr:uid="{00000000-0005-0000-0000-0000EF270000}"/>
    <cellStyle name="Note 8 3 5 2" xfId="15080" xr:uid="{00000000-0005-0000-0000-0000F0270000}"/>
    <cellStyle name="Note 8 3 6" xfId="6872" xr:uid="{00000000-0005-0000-0000-0000F1270000}"/>
    <cellStyle name="Note 8 3 6 2" xfId="14180" xr:uid="{00000000-0005-0000-0000-0000F2270000}"/>
    <cellStyle name="Note 8 3 7" xfId="6470" xr:uid="{00000000-0005-0000-0000-0000F3270000}"/>
    <cellStyle name="Note 8 3 7 2" xfId="13778" xr:uid="{00000000-0005-0000-0000-0000F4270000}"/>
    <cellStyle name="Note 8 3 8" xfId="9995" xr:uid="{00000000-0005-0000-0000-0000F5270000}"/>
    <cellStyle name="Note 8 3 8 2" xfId="17303" xr:uid="{00000000-0005-0000-0000-0000F6270000}"/>
    <cellStyle name="Note 8 3 9" xfId="10541" xr:uid="{00000000-0005-0000-0000-0000F7270000}"/>
    <cellStyle name="Note 8 4" xfId="2640" xr:uid="{00000000-0005-0000-0000-0000F8270000}"/>
    <cellStyle name="Note 8 4 2" xfId="3892" xr:uid="{00000000-0005-0000-0000-0000F9270000}"/>
    <cellStyle name="Note 8 4 2 2" xfId="11203" xr:uid="{00000000-0005-0000-0000-0000FA270000}"/>
    <cellStyle name="Note 8 4 3" xfId="6204" xr:uid="{00000000-0005-0000-0000-0000FB270000}"/>
    <cellStyle name="Note 8 4 3 2" xfId="13512" xr:uid="{00000000-0005-0000-0000-0000FC270000}"/>
    <cellStyle name="Note 8 4 4" xfId="6413" xr:uid="{00000000-0005-0000-0000-0000FD270000}"/>
    <cellStyle name="Note 8 4 4 2" xfId="13721" xr:uid="{00000000-0005-0000-0000-0000FE270000}"/>
    <cellStyle name="Note 8 4 5" xfId="7773" xr:uid="{00000000-0005-0000-0000-0000FF270000}"/>
    <cellStyle name="Note 8 4 5 2" xfId="15081" xr:uid="{00000000-0005-0000-0000-000000280000}"/>
    <cellStyle name="Note 8 4 6" xfId="6871" xr:uid="{00000000-0005-0000-0000-000001280000}"/>
    <cellStyle name="Note 8 4 6 2" xfId="14179" xr:uid="{00000000-0005-0000-0000-000002280000}"/>
    <cellStyle name="Note 8 4 7" xfId="6704" xr:uid="{00000000-0005-0000-0000-000003280000}"/>
    <cellStyle name="Note 8 4 7 2" xfId="14012" xr:uid="{00000000-0005-0000-0000-000004280000}"/>
    <cellStyle name="Note 8 4 8" xfId="7718" xr:uid="{00000000-0005-0000-0000-000005280000}"/>
    <cellStyle name="Note 8 4 8 2" xfId="15026" xr:uid="{00000000-0005-0000-0000-000006280000}"/>
    <cellStyle name="Note 8 4 9" xfId="10542" xr:uid="{00000000-0005-0000-0000-000007280000}"/>
    <cellStyle name="Note 8 5" xfId="2641" xr:uid="{00000000-0005-0000-0000-000008280000}"/>
    <cellStyle name="Note 8 5 2" xfId="3891" xr:uid="{00000000-0005-0000-0000-000009280000}"/>
    <cellStyle name="Note 8 5 2 2" xfId="11202" xr:uid="{00000000-0005-0000-0000-00000A280000}"/>
    <cellStyle name="Note 8 5 3" xfId="6205" xr:uid="{00000000-0005-0000-0000-00000B280000}"/>
    <cellStyle name="Note 8 5 3 2" xfId="13513" xr:uid="{00000000-0005-0000-0000-00000C280000}"/>
    <cellStyle name="Note 8 5 4" xfId="6253" xr:uid="{00000000-0005-0000-0000-00000D280000}"/>
    <cellStyle name="Note 8 5 4 2" xfId="13561" xr:uid="{00000000-0005-0000-0000-00000E280000}"/>
    <cellStyle name="Note 8 5 5" xfId="8827" xr:uid="{00000000-0005-0000-0000-00000F280000}"/>
    <cellStyle name="Note 8 5 5 2" xfId="16135" xr:uid="{00000000-0005-0000-0000-000010280000}"/>
    <cellStyle name="Note 8 5 6" xfId="6477" xr:uid="{00000000-0005-0000-0000-000011280000}"/>
    <cellStyle name="Note 8 5 6 2" xfId="13785" xr:uid="{00000000-0005-0000-0000-000012280000}"/>
    <cellStyle name="Note 8 5 7" xfId="9015" xr:uid="{00000000-0005-0000-0000-000013280000}"/>
    <cellStyle name="Note 8 5 7 2" xfId="16323" xr:uid="{00000000-0005-0000-0000-000014280000}"/>
    <cellStyle name="Note 8 5 8" xfId="6572" xr:uid="{00000000-0005-0000-0000-000015280000}"/>
    <cellStyle name="Note 8 5 8 2" xfId="13880" xr:uid="{00000000-0005-0000-0000-000016280000}"/>
    <cellStyle name="Note 8 5 9" xfId="10543" xr:uid="{00000000-0005-0000-0000-000017280000}"/>
    <cellStyle name="Note 8 6" xfId="2642" xr:uid="{00000000-0005-0000-0000-000018280000}"/>
    <cellStyle name="Note 8 6 2" xfId="3890" xr:uid="{00000000-0005-0000-0000-000019280000}"/>
    <cellStyle name="Note 8 6 2 2" xfId="11201" xr:uid="{00000000-0005-0000-0000-00001A280000}"/>
    <cellStyle name="Note 8 6 3" xfId="6206" xr:uid="{00000000-0005-0000-0000-00001B280000}"/>
    <cellStyle name="Note 8 6 3 2" xfId="13514" xr:uid="{00000000-0005-0000-0000-00001C280000}"/>
    <cellStyle name="Note 8 6 4" xfId="6417" xr:uid="{00000000-0005-0000-0000-00001D280000}"/>
    <cellStyle name="Note 8 6 4 2" xfId="13725" xr:uid="{00000000-0005-0000-0000-00001E280000}"/>
    <cellStyle name="Note 8 6 5" xfId="8171" xr:uid="{00000000-0005-0000-0000-00001F280000}"/>
    <cellStyle name="Note 8 6 5 2" xfId="15479" xr:uid="{00000000-0005-0000-0000-000020280000}"/>
    <cellStyle name="Note 8 6 6" xfId="6535" xr:uid="{00000000-0005-0000-0000-000021280000}"/>
    <cellStyle name="Note 8 6 6 2" xfId="13843" xr:uid="{00000000-0005-0000-0000-000022280000}"/>
    <cellStyle name="Note 8 6 7" xfId="9962" xr:uid="{00000000-0005-0000-0000-000023280000}"/>
    <cellStyle name="Note 8 6 7 2" xfId="17270" xr:uid="{00000000-0005-0000-0000-000024280000}"/>
    <cellStyle name="Note 8 6 8" xfId="8737" xr:uid="{00000000-0005-0000-0000-000025280000}"/>
    <cellStyle name="Note 8 6 8 2" xfId="16045" xr:uid="{00000000-0005-0000-0000-000026280000}"/>
    <cellStyle name="Note 8 6 9" xfId="10544" xr:uid="{00000000-0005-0000-0000-000027280000}"/>
    <cellStyle name="Note 8 7" xfId="3895" xr:uid="{00000000-0005-0000-0000-000028280000}"/>
    <cellStyle name="Note 8 7 2" xfId="11206" xr:uid="{00000000-0005-0000-0000-000029280000}"/>
    <cellStyle name="Note 8 8" xfId="6201" xr:uid="{00000000-0005-0000-0000-00002A280000}"/>
    <cellStyle name="Note 8 8 2" xfId="13509" xr:uid="{00000000-0005-0000-0000-00002B280000}"/>
    <cellStyle name="Note 8 9" xfId="6400" xr:uid="{00000000-0005-0000-0000-00002C280000}"/>
    <cellStyle name="Note 8 9 2" xfId="13708" xr:uid="{00000000-0005-0000-0000-00002D280000}"/>
    <cellStyle name="Note 9" xfId="2643" xr:uid="{00000000-0005-0000-0000-00002E280000}"/>
    <cellStyle name="Note 9 10" xfId="9062" xr:uid="{00000000-0005-0000-0000-00002F280000}"/>
    <cellStyle name="Note 9 10 2" xfId="16370" xr:uid="{00000000-0005-0000-0000-000030280000}"/>
    <cellStyle name="Note 9 11" xfId="9667" xr:uid="{00000000-0005-0000-0000-000031280000}"/>
    <cellStyle name="Note 9 11 2" xfId="16975" xr:uid="{00000000-0005-0000-0000-000032280000}"/>
    <cellStyle name="Note 9 12" xfId="9802" xr:uid="{00000000-0005-0000-0000-000033280000}"/>
    <cellStyle name="Note 9 12 2" xfId="17110" xr:uid="{00000000-0005-0000-0000-000034280000}"/>
    <cellStyle name="Note 9 13" xfId="10027" xr:uid="{00000000-0005-0000-0000-000035280000}"/>
    <cellStyle name="Note 9 13 2" xfId="17335" xr:uid="{00000000-0005-0000-0000-000036280000}"/>
    <cellStyle name="Note 9 14" xfId="10545" xr:uid="{00000000-0005-0000-0000-000037280000}"/>
    <cellStyle name="Note 9 2" xfId="2644" xr:uid="{00000000-0005-0000-0000-000038280000}"/>
    <cellStyle name="Note 9 2 2" xfId="3888" xr:uid="{00000000-0005-0000-0000-000039280000}"/>
    <cellStyle name="Note 9 2 2 2" xfId="11199" xr:uid="{00000000-0005-0000-0000-00003A280000}"/>
    <cellStyle name="Note 9 2 3" xfId="6208" xr:uid="{00000000-0005-0000-0000-00003B280000}"/>
    <cellStyle name="Note 9 2 3 2" xfId="13516" xr:uid="{00000000-0005-0000-0000-00003C280000}"/>
    <cellStyle name="Note 9 2 4" xfId="6386" xr:uid="{00000000-0005-0000-0000-00003D280000}"/>
    <cellStyle name="Note 9 2 4 2" xfId="13694" xr:uid="{00000000-0005-0000-0000-00003E280000}"/>
    <cellStyle name="Note 9 2 5" xfId="9061" xr:uid="{00000000-0005-0000-0000-00003F280000}"/>
    <cellStyle name="Note 9 2 5 2" xfId="16369" xr:uid="{00000000-0005-0000-0000-000040280000}"/>
    <cellStyle name="Note 9 2 6" xfId="9666" xr:uid="{00000000-0005-0000-0000-000041280000}"/>
    <cellStyle name="Note 9 2 6 2" xfId="16974" xr:uid="{00000000-0005-0000-0000-000042280000}"/>
    <cellStyle name="Note 9 2 7" xfId="9801" xr:uid="{00000000-0005-0000-0000-000043280000}"/>
    <cellStyle name="Note 9 2 7 2" xfId="17109" xr:uid="{00000000-0005-0000-0000-000044280000}"/>
    <cellStyle name="Note 9 2 8" xfId="10026" xr:uid="{00000000-0005-0000-0000-000045280000}"/>
    <cellStyle name="Note 9 2 8 2" xfId="17334" xr:uid="{00000000-0005-0000-0000-000046280000}"/>
    <cellStyle name="Note 9 2 9" xfId="10546" xr:uid="{00000000-0005-0000-0000-000047280000}"/>
    <cellStyle name="Note 9 3" xfId="2645" xr:uid="{00000000-0005-0000-0000-000048280000}"/>
    <cellStyle name="Note 9 3 2" xfId="3887" xr:uid="{00000000-0005-0000-0000-000049280000}"/>
    <cellStyle name="Note 9 3 2 2" xfId="11198" xr:uid="{00000000-0005-0000-0000-00004A280000}"/>
    <cellStyle name="Note 9 3 3" xfId="6209" xr:uid="{00000000-0005-0000-0000-00004B280000}"/>
    <cellStyle name="Note 9 3 3 2" xfId="13517" xr:uid="{00000000-0005-0000-0000-00004C280000}"/>
    <cellStyle name="Note 9 3 4" xfId="6335" xr:uid="{00000000-0005-0000-0000-00004D280000}"/>
    <cellStyle name="Note 9 3 4 2" xfId="13643" xr:uid="{00000000-0005-0000-0000-00004E280000}"/>
    <cellStyle name="Note 9 3 5" xfId="9060" xr:uid="{00000000-0005-0000-0000-00004F280000}"/>
    <cellStyle name="Note 9 3 5 2" xfId="16368" xr:uid="{00000000-0005-0000-0000-000050280000}"/>
    <cellStyle name="Note 9 3 6" xfId="9665" xr:uid="{00000000-0005-0000-0000-000051280000}"/>
    <cellStyle name="Note 9 3 6 2" xfId="16973" xr:uid="{00000000-0005-0000-0000-000052280000}"/>
    <cellStyle name="Note 9 3 7" xfId="9800" xr:uid="{00000000-0005-0000-0000-000053280000}"/>
    <cellStyle name="Note 9 3 7 2" xfId="17108" xr:uid="{00000000-0005-0000-0000-000054280000}"/>
    <cellStyle name="Note 9 3 8" xfId="10025" xr:uid="{00000000-0005-0000-0000-000055280000}"/>
    <cellStyle name="Note 9 3 8 2" xfId="17333" xr:uid="{00000000-0005-0000-0000-000056280000}"/>
    <cellStyle name="Note 9 3 9" xfId="10547" xr:uid="{00000000-0005-0000-0000-000057280000}"/>
    <cellStyle name="Note 9 4" xfId="2646" xr:uid="{00000000-0005-0000-0000-000058280000}"/>
    <cellStyle name="Note 9 4 2" xfId="3886" xr:uid="{00000000-0005-0000-0000-000059280000}"/>
    <cellStyle name="Note 9 4 2 2" xfId="11197" xr:uid="{00000000-0005-0000-0000-00005A280000}"/>
    <cellStyle name="Note 9 4 3" xfId="6210" xr:uid="{00000000-0005-0000-0000-00005B280000}"/>
    <cellStyle name="Note 9 4 3 2" xfId="13518" xr:uid="{00000000-0005-0000-0000-00005C280000}"/>
    <cellStyle name="Note 9 4 4" xfId="6418" xr:uid="{00000000-0005-0000-0000-00005D280000}"/>
    <cellStyle name="Note 9 4 4 2" xfId="13726" xr:uid="{00000000-0005-0000-0000-00005E280000}"/>
    <cellStyle name="Note 9 4 5" xfId="7774" xr:uid="{00000000-0005-0000-0000-00005F280000}"/>
    <cellStyle name="Note 9 4 5 2" xfId="15082" xr:uid="{00000000-0005-0000-0000-000060280000}"/>
    <cellStyle name="Note 9 4 6" xfId="8203" xr:uid="{00000000-0005-0000-0000-000061280000}"/>
    <cellStyle name="Note 9 4 6 2" xfId="15511" xr:uid="{00000000-0005-0000-0000-000062280000}"/>
    <cellStyle name="Note 9 4 7" xfId="8103" xr:uid="{00000000-0005-0000-0000-000063280000}"/>
    <cellStyle name="Note 9 4 7 2" xfId="15411" xr:uid="{00000000-0005-0000-0000-000064280000}"/>
    <cellStyle name="Note 9 4 8" xfId="7719" xr:uid="{00000000-0005-0000-0000-000065280000}"/>
    <cellStyle name="Note 9 4 8 2" xfId="15027" xr:uid="{00000000-0005-0000-0000-000066280000}"/>
    <cellStyle name="Note 9 4 9" xfId="10548" xr:uid="{00000000-0005-0000-0000-000067280000}"/>
    <cellStyle name="Note 9 5" xfId="2647" xr:uid="{00000000-0005-0000-0000-000068280000}"/>
    <cellStyle name="Note 9 5 2" xfId="3885" xr:uid="{00000000-0005-0000-0000-000069280000}"/>
    <cellStyle name="Note 9 5 2 2" xfId="11196" xr:uid="{00000000-0005-0000-0000-00006A280000}"/>
    <cellStyle name="Note 9 5 3" xfId="6211" xr:uid="{00000000-0005-0000-0000-00006B280000}"/>
    <cellStyle name="Note 9 5 3 2" xfId="13519" xr:uid="{00000000-0005-0000-0000-00006C280000}"/>
    <cellStyle name="Note 9 5 4" xfId="6403" xr:uid="{00000000-0005-0000-0000-00006D280000}"/>
    <cellStyle name="Note 9 5 4 2" xfId="13711" xr:uid="{00000000-0005-0000-0000-00006E280000}"/>
    <cellStyle name="Note 9 5 5" xfId="8123" xr:uid="{00000000-0005-0000-0000-00006F280000}"/>
    <cellStyle name="Note 9 5 5 2" xfId="15431" xr:uid="{00000000-0005-0000-0000-000070280000}"/>
    <cellStyle name="Note 9 5 6" xfId="6556" xr:uid="{00000000-0005-0000-0000-000071280000}"/>
    <cellStyle name="Note 9 5 6 2" xfId="13864" xr:uid="{00000000-0005-0000-0000-000072280000}"/>
    <cellStyle name="Note 9 5 7" xfId="9937" xr:uid="{00000000-0005-0000-0000-000073280000}"/>
    <cellStyle name="Note 9 5 7 2" xfId="17245" xr:uid="{00000000-0005-0000-0000-000074280000}"/>
    <cellStyle name="Note 9 5 8" xfId="9210" xr:uid="{00000000-0005-0000-0000-000075280000}"/>
    <cellStyle name="Note 9 5 8 2" xfId="16518" xr:uid="{00000000-0005-0000-0000-000076280000}"/>
    <cellStyle name="Note 9 5 9" xfId="10549" xr:uid="{00000000-0005-0000-0000-000077280000}"/>
    <cellStyle name="Note 9 6" xfId="2648" xr:uid="{00000000-0005-0000-0000-000078280000}"/>
    <cellStyle name="Note 9 6 2" xfId="3884" xr:uid="{00000000-0005-0000-0000-000079280000}"/>
    <cellStyle name="Note 9 6 2 2" xfId="11195" xr:uid="{00000000-0005-0000-0000-00007A280000}"/>
    <cellStyle name="Note 9 6 3" xfId="6212" xr:uid="{00000000-0005-0000-0000-00007B280000}"/>
    <cellStyle name="Note 9 6 3 2" xfId="13520" xr:uid="{00000000-0005-0000-0000-00007C280000}"/>
    <cellStyle name="Note 9 6 4" xfId="6377" xr:uid="{00000000-0005-0000-0000-00007D280000}"/>
    <cellStyle name="Note 9 6 4 2" xfId="13685" xr:uid="{00000000-0005-0000-0000-00007E280000}"/>
    <cellStyle name="Note 9 6 5" xfId="8127" xr:uid="{00000000-0005-0000-0000-00007F280000}"/>
    <cellStyle name="Note 9 6 5 2" xfId="15435" xr:uid="{00000000-0005-0000-0000-000080280000}"/>
    <cellStyle name="Note 9 6 6" xfId="6555" xr:uid="{00000000-0005-0000-0000-000081280000}"/>
    <cellStyle name="Note 9 6 6 2" xfId="13863" xr:uid="{00000000-0005-0000-0000-000082280000}"/>
    <cellStyle name="Note 9 6 7" xfId="9938" xr:uid="{00000000-0005-0000-0000-000083280000}"/>
    <cellStyle name="Note 9 6 7 2" xfId="17246" xr:uid="{00000000-0005-0000-0000-000084280000}"/>
    <cellStyle name="Note 9 6 8" xfId="7791" xr:uid="{00000000-0005-0000-0000-000085280000}"/>
    <cellStyle name="Note 9 6 8 2" xfId="15099" xr:uid="{00000000-0005-0000-0000-000086280000}"/>
    <cellStyle name="Note 9 6 9" xfId="10550" xr:uid="{00000000-0005-0000-0000-000087280000}"/>
    <cellStyle name="Note 9 7" xfId="3889" xr:uid="{00000000-0005-0000-0000-000088280000}"/>
    <cellStyle name="Note 9 7 2" xfId="11200" xr:uid="{00000000-0005-0000-0000-000089280000}"/>
    <cellStyle name="Note 9 8" xfId="6207" xr:uid="{00000000-0005-0000-0000-00008A280000}"/>
    <cellStyle name="Note 9 8 2" xfId="13515" xr:uid="{00000000-0005-0000-0000-00008B280000}"/>
    <cellStyle name="Note 9 9" xfId="6259" xr:uid="{00000000-0005-0000-0000-00008C280000}"/>
    <cellStyle name="Note 9 9 2" xfId="13567" xr:uid="{00000000-0005-0000-0000-00008D280000}"/>
    <cellStyle name="onedec" xfId="2649" xr:uid="{00000000-0005-0000-0000-00008E280000}"/>
    <cellStyle name="Output 10" xfId="2650" xr:uid="{00000000-0005-0000-0000-00008F280000}"/>
    <cellStyle name="Output 10 10" xfId="10551" xr:uid="{00000000-0005-0000-0000-000090280000}"/>
    <cellStyle name="Output 10 2" xfId="3882" xr:uid="{00000000-0005-0000-0000-000091280000}"/>
    <cellStyle name="Output 10 2 2" xfId="11193" xr:uid="{00000000-0005-0000-0000-000092280000}"/>
    <cellStyle name="Output 10 3" xfId="5366" xr:uid="{00000000-0005-0000-0000-000093280000}"/>
    <cellStyle name="Output 10 3 2" xfId="12677" xr:uid="{00000000-0005-0000-0000-000094280000}"/>
    <cellStyle name="Output 10 4" xfId="6286" xr:uid="{00000000-0005-0000-0000-000095280000}"/>
    <cellStyle name="Output 10 4 2" xfId="13594" xr:uid="{00000000-0005-0000-0000-000096280000}"/>
    <cellStyle name="Output 10 5" xfId="6336" xr:uid="{00000000-0005-0000-0000-000097280000}"/>
    <cellStyle name="Output 10 5 2" xfId="13644" xr:uid="{00000000-0005-0000-0000-000098280000}"/>
    <cellStyle name="Output 10 6" xfId="8200" xr:uid="{00000000-0005-0000-0000-000099280000}"/>
    <cellStyle name="Output 10 6 2" xfId="15508" xr:uid="{00000000-0005-0000-0000-00009A280000}"/>
    <cellStyle name="Output 10 7" xfId="6517" xr:uid="{00000000-0005-0000-0000-00009B280000}"/>
    <cellStyle name="Output 10 7 2" xfId="13825" xr:uid="{00000000-0005-0000-0000-00009C280000}"/>
    <cellStyle name="Output 10 8" xfId="9985" xr:uid="{00000000-0005-0000-0000-00009D280000}"/>
    <cellStyle name="Output 10 8 2" xfId="17293" xr:uid="{00000000-0005-0000-0000-00009E280000}"/>
    <cellStyle name="Output 10 9" xfId="9720" xr:uid="{00000000-0005-0000-0000-00009F280000}"/>
    <cellStyle name="Output 10 9 2" xfId="17028" xr:uid="{00000000-0005-0000-0000-0000A0280000}"/>
    <cellStyle name="Output 11" xfId="2651" xr:uid="{00000000-0005-0000-0000-0000A1280000}"/>
    <cellStyle name="Output 11 10" xfId="10552" xr:uid="{00000000-0005-0000-0000-0000A2280000}"/>
    <cellStyle name="Output 11 2" xfId="3881" xr:uid="{00000000-0005-0000-0000-0000A3280000}"/>
    <cellStyle name="Output 11 2 2" xfId="11192" xr:uid="{00000000-0005-0000-0000-0000A4280000}"/>
    <cellStyle name="Output 11 3" xfId="5367" xr:uid="{00000000-0005-0000-0000-0000A5280000}"/>
    <cellStyle name="Output 11 3 2" xfId="12678" xr:uid="{00000000-0005-0000-0000-0000A6280000}"/>
    <cellStyle name="Output 11 4" xfId="6285" xr:uid="{00000000-0005-0000-0000-0000A7280000}"/>
    <cellStyle name="Output 11 4 2" xfId="13593" xr:uid="{00000000-0005-0000-0000-0000A8280000}"/>
    <cellStyle name="Output 11 5" xfId="6398" xr:uid="{00000000-0005-0000-0000-0000A9280000}"/>
    <cellStyle name="Output 11 5 2" xfId="13706" xr:uid="{00000000-0005-0000-0000-0000AA280000}"/>
    <cellStyle name="Output 11 6" xfId="8135" xr:uid="{00000000-0005-0000-0000-0000AB280000}"/>
    <cellStyle name="Output 11 6 2" xfId="15443" xr:uid="{00000000-0005-0000-0000-0000AC280000}"/>
    <cellStyle name="Output 11 7" xfId="6549" xr:uid="{00000000-0005-0000-0000-0000AD280000}"/>
    <cellStyle name="Output 11 7 2" xfId="13857" xr:uid="{00000000-0005-0000-0000-0000AE280000}"/>
    <cellStyle name="Output 11 8" xfId="9943" xr:uid="{00000000-0005-0000-0000-0000AF280000}"/>
    <cellStyle name="Output 11 8 2" xfId="17251" xr:uid="{00000000-0005-0000-0000-0000B0280000}"/>
    <cellStyle name="Output 11 9" xfId="7794" xr:uid="{00000000-0005-0000-0000-0000B1280000}"/>
    <cellStyle name="Output 11 9 2" xfId="15102" xr:uid="{00000000-0005-0000-0000-0000B2280000}"/>
    <cellStyle name="Output 12" xfId="2652" xr:uid="{00000000-0005-0000-0000-0000B3280000}"/>
    <cellStyle name="Output 12 10" xfId="10553" xr:uid="{00000000-0005-0000-0000-0000B4280000}"/>
    <cellStyle name="Output 12 2" xfId="3880" xr:uid="{00000000-0005-0000-0000-0000B5280000}"/>
    <cellStyle name="Output 12 2 2" xfId="11191" xr:uid="{00000000-0005-0000-0000-0000B6280000}"/>
    <cellStyle name="Output 12 3" xfId="5368" xr:uid="{00000000-0005-0000-0000-0000B7280000}"/>
    <cellStyle name="Output 12 3 2" xfId="12679" xr:uid="{00000000-0005-0000-0000-0000B8280000}"/>
    <cellStyle name="Output 12 4" xfId="6284" xr:uid="{00000000-0005-0000-0000-0000B9280000}"/>
    <cellStyle name="Output 12 4 2" xfId="13592" xr:uid="{00000000-0005-0000-0000-0000BA280000}"/>
    <cellStyle name="Output 12 5" xfId="6337" xr:uid="{00000000-0005-0000-0000-0000BB280000}"/>
    <cellStyle name="Output 12 5 2" xfId="13645" xr:uid="{00000000-0005-0000-0000-0000BC280000}"/>
    <cellStyle name="Output 12 6" xfId="9065" xr:uid="{00000000-0005-0000-0000-0000BD280000}"/>
    <cellStyle name="Output 12 6 2" xfId="16373" xr:uid="{00000000-0005-0000-0000-0000BE280000}"/>
    <cellStyle name="Output 12 7" xfId="9670" xr:uid="{00000000-0005-0000-0000-0000BF280000}"/>
    <cellStyle name="Output 12 7 2" xfId="16978" xr:uid="{00000000-0005-0000-0000-0000C0280000}"/>
    <cellStyle name="Output 12 8" xfId="9805" xr:uid="{00000000-0005-0000-0000-0000C1280000}"/>
    <cellStyle name="Output 12 8 2" xfId="17113" xr:uid="{00000000-0005-0000-0000-0000C2280000}"/>
    <cellStyle name="Output 12 9" xfId="10029" xr:uid="{00000000-0005-0000-0000-0000C3280000}"/>
    <cellStyle name="Output 12 9 2" xfId="17337" xr:uid="{00000000-0005-0000-0000-0000C4280000}"/>
    <cellStyle name="Output 13" xfId="2653" xr:uid="{00000000-0005-0000-0000-0000C5280000}"/>
    <cellStyle name="Output 13 10" xfId="10554" xr:uid="{00000000-0005-0000-0000-0000C6280000}"/>
    <cellStyle name="Output 13 2" xfId="3879" xr:uid="{00000000-0005-0000-0000-0000C7280000}"/>
    <cellStyle name="Output 13 2 2" xfId="11190" xr:uid="{00000000-0005-0000-0000-0000C8280000}"/>
    <cellStyle name="Output 13 3" xfId="5369" xr:uid="{00000000-0005-0000-0000-0000C9280000}"/>
    <cellStyle name="Output 13 3 2" xfId="12680" xr:uid="{00000000-0005-0000-0000-0000CA280000}"/>
    <cellStyle name="Output 13 4" xfId="6283" xr:uid="{00000000-0005-0000-0000-0000CB280000}"/>
    <cellStyle name="Output 13 4 2" xfId="13591" xr:uid="{00000000-0005-0000-0000-0000CC280000}"/>
    <cellStyle name="Output 13 5" xfId="6338" xr:uid="{00000000-0005-0000-0000-0000CD280000}"/>
    <cellStyle name="Output 13 5 2" xfId="13646" xr:uid="{00000000-0005-0000-0000-0000CE280000}"/>
    <cellStyle name="Output 13 6" xfId="9069" xr:uid="{00000000-0005-0000-0000-0000CF280000}"/>
    <cellStyle name="Output 13 6 2" xfId="16377" xr:uid="{00000000-0005-0000-0000-0000D0280000}"/>
    <cellStyle name="Output 13 7" xfId="9673" xr:uid="{00000000-0005-0000-0000-0000D1280000}"/>
    <cellStyle name="Output 13 7 2" xfId="16981" xr:uid="{00000000-0005-0000-0000-0000D2280000}"/>
    <cellStyle name="Output 13 8" xfId="9808" xr:uid="{00000000-0005-0000-0000-0000D3280000}"/>
    <cellStyle name="Output 13 8 2" xfId="17116" xr:uid="{00000000-0005-0000-0000-0000D4280000}"/>
    <cellStyle name="Output 13 9" xfId="10032" xr:uid="{00000000-0005-0000-0000-0000D5280000}"/>
    <cellStyle name="Output 13 9 2" xfId="17340" xr:uid="{00000000-0005-0000-0000-0000D6280000}"/>
    <cellStyle name="Output 14" xfId="2654" xr:uid="{00000000-0005-0000-0000-0000D7280000}"/>
    <cellStyle name="Output 14 10" xfId="10555" xr:uid="{00000000-0005-0000-0000-0000D8280000}"/>
    <cellStyle name="Output 14 2" xfId="3878" xr:uid="{00000000-0005-0000-0000-0000D9280000}"/>
    <cellStyle name="Output 14 2 2" xfId="11189" xr:uid="{00000000-0005-0000-0000-0000DA280000}"/>
    <cellStyle name="Output 14 3" xfId="5370" xr:uid="{00000000-0005-0000-0000-0000DB280000}"/>
    <cellStyle name="Output 14 3 2" xfId="12681" xr:uid="{00000000-0005-0000-0000-0000DC280000}"/>
    <cellStyle name="Output 14 4" xfId="6282" xr:uid="{00000000-0005-0000-0000-0000DD280000}"/>
    <cellStyle name="Output 14 4 2" xfId="13590" xr:uid="{00000000-0005-0000-0000-0000DE280000}"/>
    <cellStyle name="Output 14 5" xfId="6404" xr:uid="{00000000-0005-0000-0000-0000DF280000}"/>
    <cellStyle name="Output 14 5 2" xfId="13712" xr:uid="{00000000-0005-0000-0000-0000E0280000}"/>
    <cellStyle name="Output 14 6" xfId="9059" xr:uid="{00000000-0005-0000-0000-0000E1280000}"/>
    <cellStyle name="Output 14 6 2" xfId="16367" xr:uid="{00000000-0005-0000-0000-0000E2280000}"/>
    <cellStyle name="Output 14 7" xfId="9664" xr:uid="{00000000-0005-0000-0000-0000E3280000}"/>
    <cellStyle name="Output 14 7 2" xfId="16972" xr:uid="{00000000-0005-0000-0000-0000E4280000}"/>
    <cellStyle name="Output 14 8" xfId="9799" xr:uid="{00000000-0005-0000-0000-0000E5280000}"/>
    <cellStyle name="Output 14 8 2" xfId="17107" xr:uid="{00000000-0005-0000-0000-0000E6280000}"/>
    <cellStyle name="Output 14 9" xfId="10024" xr:uid="{00000000-0005-0000-0000-0000E7280000}"/>
    <cellStyle name="Output 14 9 2" xfId="17332" xr:uid="{00000000-0005-0000-0000-0000E8280000}"/>
    <cellStyle name="Output 15" xfId="2655" xr:uid="{00000000-0005-0000-0000-0000E9280000}"/>
    <cellStyle name="Output 15 10" xfId="10556" xr:uid="{00000000-0005-0000-0000-0000EA280000}"/>
    <cellStyle name="Output 15 2" xfId="3877" xr:uid="{00000000-0005-0000-0000-0000EB280000}"/>
    <cellStyle name="Output 15 2 2" xfId="11188" xr:uid="{00000000-0005-0000-0000-0000EC280000}"/>
    <cellStyle name="Output 15 3" xfId="5371" xr:uid="{00000000-0005-0000-0000-0000ED280000}"/>
    <cellStyle name="Output 15 3 2" xfId="12682" xr:uid="{00000000-0005-0000-0000-0000EE280000}"/>
    <cellStyle name="Output 15 4" xfId="6281" xr:uid="{00000000-0005-0000-0000-0000EF280000}"/>
    <cellStyle name="Output 15 4 2" xfId="13589" xr:uid="{00000000-0005-0000-0000-0000F0280000}"/>
    <cellStyle name="Output 15 5" xfId="6339" xr:uid="{00000000-0005-0000-0000-0000F1280000}"/>
    <cellStyle name="Output 15 5 2" xfId="13647" xr:uid="{00000000-0005-0000-0000-0000F2280000}"/>
    <cellStyle name="Output 15 6" xfId="9253" xr:uid="{00000000-0005-0000-0000-0000F3280000}"/>
    <cellStyle name="Output 15 6 2" xfId="16561" xr:uid="{00000000-0005-0000-0000-0000F4280000}"/>
    <cellStyle name="Output 15 7" xfId="9659" xr:uid="{00000000-0005-0000-0000-0000F5280000}"/>
    <cellStyle name="Output 15 7 2" xfId="16967" xr:uid="{00000000-0005-0000-0000-0000F6280000}"/>
    <cellStyle name="Output 15 8" xfId="9588" xr:uid="{00000000-0005-0000-0000-0000F7280000}"/>
    <cellStyle name="Output 15 8 2" xfId="16896" xr:uid="{00000000-0005-0000-0000-0000F8280000}"/>
    <cellStyle name="Output 15 9" xfId="10040" xr:uid="{00000000-0005-0000-0000-0000F9280000}"/>
    <cellStyle name="Output 15 9 2" xfId="17348" xr:uid="{00000000-0005-0000-0000-0000FA280000}"/>
    <cellStyle name="Output 16" xfId="2656" xr:uid="{00000000-0005-0000-0000-0000FB280000}"/>
    <cellStyle name="Output 16 10" xfId="10557" xr:uid="{00000000-0005-0000-0000-0000FC280000}"/>
    <cellStyle name="Output 16 2" xfId="3876" xr:uid="{00000000-0005-0000-0000-0000FD280000}"/>
    <cellStyle name="Output 16 2 2" xfId="11187" xr:uid="{00000000-0005-0000-0000-0000FE280000}"/>
    <cellStyle name="Output 16 3" xfId="5372" xr:uid="{00000000-0005-0000-0000-0000FF280000}"/>
    <cellStyle name="Output 16 3 2" xfId="12683" xr:uid="{00000000-0005-0000-0000-000000290000}"/>
    <cellStyle name="Output 16 4" xfId="6280" xr:uid="{00000000-0005-0000-0000-000001290000}"/>
    <cellStyle name="Output 16 4 2" xfId="13588" xr:uid="{00000000-0005-0000-0000-000002290000}"/>
    <cellStyle name="Output 16 5" xfId="6372" xr:uid="{00000000-0005-0000-0000-000003290000}"/>
    <cellStyle name="Output 16 5 2" xfId="13680" xr:uid="{00000000-0005-0000-0000-000004290000}"/>
    <cellStyle name="Output 16 6" xfId="9056" xr:uid="{00000000-0005-0000-0000-000005290000}"/>
    <cellStyle name="Output 16 6 2" xfId="16364" xr:uid="{00000000-0005-0000-0000-000006290000}"/>
    <cellStyle name="Output 16 7" xfId="9657" xr:uid="{00000000-0005-0000-0000-000007290000}"/>
    <cellStyle name="Output 16 7 2" xfId="16965" xr:uid="{00000000-0005-0000-0000-000008290000}"/>
    <cellStyle name="Output 16 8" xfId="9586" xr:uid="{00000000-0005-0000-0000-000009290000}"/>
    <cellStyle name="Output 16 8 2" xfId="16894" xr:uid="{00000000-0005-0000-0000-00000A290000}"/>
    <cellStyle name="Output 16 9" xfId="10022" xr:uid="{00000000-0005-0000-0000-00000B290000}"/>
    <cellStyle name="Output 16 9 2" xfId="17330" xr:uid="{00000000-0005-0000-0000-00000C290000}"/>
    <cellStyle name="Output 17" xfId="2657" xr:uid="{00000000-0005-0000-0000-00000D290000}"/>
    <cellStyle name="Output 17 10" xfId="10558" xr:uid="{00000000-0005-0000-0000-00000E290000}"/>
    <cellStyle name="Output 17 2" xfId="3875" xr:uid="{00000000-0005-0000-0000-00000F290000}"/>
    <cellStyle name="Output 17 2 2" xfId="11186" xr:uid="{00000000-0005-0000-0000-000010290000}"/>
    <cellStyle name="Output 17 3" xfId="5373" xr:uid="{00000000-0005-0000-0000-000011290000}"/>
    <cellStyle name="Output 17 3 2" xfId="12684" xr:uid="{00000000-0005-0000-0000-000012290000}"/>
    <cellStyle name="Output 17 4" xfId="6279" xr:uid="{00000000-0005-0000-0000-000013290000}"/>
    <cellStyle name="Output 17 4 2" xfId="13587" xr:uid="{00000000-0005-0000-0000-000014290000}"/>
    <cellStyle name="Output 17 5" xfId="6247" xr:uid="{00000000-0005-0000-0000-000015290000}"/>
    <cellStyle name="Output 17 5 2" xfId="13555" xr:uid="{00000000-0005-0000-0000-000016290000}"/>
    <cellStyle name="Output 17 6" xfId="8129" xr:uid="{00000000-0005-0000-0000-000017290000}"/>
    <cellStyle name="Output 17 6 2" xfId="15437" xr:uid="{00000000-0005-0000-0000-000018290000}"/>
    <cellStyle name="Output 17 7" xfId="6553" xr:uid="{00000000-0005-0000-0000-000019290000}"/>
    <cellStyle name="Output 17 7 2" xfId="13861" xr:uid="{00000000-0005-0000-0000-00001A290000}"/>
    <cellStyle name="Output 17 8" xfId="9940" xr:uid="{00000000-0005-0000-0000-00001B290000}"/>
    <cellStyle name="Output 17 8 2" xfId="17248" xr:uid="{00000000-0005-0000-0000-00001C290000}"/>
    <cellStyle name="Output 17 9" xfId="8541" xr:uid="{00000000-0005-0000-0000-00001D290000}"/>
    <cellStyle name="Output 17 9 2" xfId="15849" xr:uid="{00000000-0005-0000-0000-00001E290000}"/>
    <cellStyle name="Output 18" xfId="2658" xr:uid="{00000000-0005-0000-0000-00001F290000}"/>
    <cellStyle name="Output 18 10" xfId="10559" xr:uid="{00000000-0005-0000-0000-000020290000}"/>
    <cellStyle name="Output 18 2" xfId="3874" xr:uid="{00000000-0005-0000-0000-000021290000}"/>
    <cellStyle name="Output 18 2 2" xfId="11185" xr:uid="{00000000-0005-0000-0000-000022290000}"/>
    <cellStyle name="Output 18 3" xfId="5374" xr:uid="{00000000-0005-0000-0000-000023290000}"/>
    <cellStyle name="Output 18 3 2" xfId="12685" xr:uid="{00000000-0005-0000-0000-000024290000}"/>
    <cellStyle name="Output 18 4" xfId="6278" xr:uid="{00000000-0005-0000-0000-000025290000}"/>
    <cellStyle name="Output 18 4 2" xfId="13586" xr:uid="{00000000-0005-0000-0000-000026290000}"/>
    <cellStyle name="Output 18 5" xfId="6248" xr:uid="{00000000-0005-0000-0000-000027290000}"/>
    <cellStyle name="Output 18 5 2" xfId="13556" xr:uid="{00000000-0005-0000-0000-000028290000}"/>
    <cellStyle name="Output 18 6" xfId="9066" xr:uid="{00000000-0005-0000-0000-000029290000}"/>
    <cellStyle name="Output 18 6 2" xfId="16374" xr:uid="{00000000-0005-0000-0000-00002A290000}"/>
    <cellStyle name="Output 18 7" xfId="9671" xr:uid="{00000000-0005-0000-0000-00002B290000}"/>
    <cellStyle name="Output 18 7 2" xfId="16979" xr:uid="{00000000-0005-0000-0000-00002C290000}"/>
    <cellStyle name="Output 18 8" xfId="9806" xr:uid="{00000000-0005-0000-0000-00002D290000}"/>
    <cellStyle name="Output 18 8 2" xfId="17114" xr:uid="{00000000-0005-0000-0000-00002E290000}"/>
    <cellStyle name="Output 18 9" xfId="10030" xr:uid="{00000000-0005-0000-0000-00002F290000}"/>
    <cellStyle name="Output 18 9 2" xfId="17338" xr:uid="{00000000-0005-0000-0000-000030290000}"/>
    <cellStyle name="Output 19" xfId="2659" xr:uid="{00000000-0005-0000-0000-000031290000}"/>
    <cellStyle name="Output 19 10" xfId="10560" xr:uid="{00000000-0005-0000-0000-000032290000}"/>
    <cellStyle name="Output 19 2" xfId="3873" xr:uid="{00000000-0005-0000-0000-000033290000}"/>
    <cellStyle name="Output 19 2 2" xfId="11184" xr:uid="{00000000-0005-0000-0000-000034290000}"/>
    <cellStyle name="Output 19 3" xfId="5375" xr:uid="{00000000-0005-0000-0000-000035290000}"/>
    <cellStyle name="Output 19 3 2" xfId="12686" xr:uid="{00000000-0005-0000-0000-000036290000}"/>
    <cellStyle name="Output 19 4" xfId="6277" xr:uid="{00000000-0005-0000-0000-000037290000}"/>
    <cellStyle name="Output 19 4 2" xfId="13585" xr:uid="{00000000-0005-0000-0000-000038290000}"/>
    <cellStyle name="Output 19 5" xfId="6249" xr:uid="{00000000-0005-0000-0000-000039290000}"/>
    <cellStyle name="Output 19 5 2" xfId="13557" xr:uid="{00000000-0005-0000-0000-00003A290000}"/>
    <cellStyle name="Output 19 6" xfId="9063" xr:uid="{00000000-0005-0000-0000-00003B290000}"/>
    <cellStyle name="Output 19 6 2" xfId="16371" xr:uid="{00000000-0005-0000-0000-00003C290000}"/>
    <cellStyle name="Output 19 7" xfId="9668" xr:uid="{00000000-0005-0000-0000-00003D290000}"/>
    <cellStyle name="Output 19 7 2" xfId="16976" xr:uid="{00000000-0005-0000-0000-00003E290000}"/>
    <cellStyle name="Output 19 8" xfId="9803" xr:uid="{00000000-0005-0000-0000-00003F290000}"/>
    <cellStyle name="Output 19 8 2" xfId="17111" xr:uid="{00000000-0005-0000-0000-000040290000}"/>
    <cellStyle name="Output 19 9" xfId="10028" xr:uid="{00000000-0005-0000-0000-000041290000}"/>
    <cellStyle name="Output 19 9 2" xfId="17336" xr:uid="{00000000-0005-0000-0000-000042290000}"/>
    <cellStyle name="Output 2" xfId="56" xr:uid="{00000000-0005-0000-0000-000043290000}"/>
    <cellStyle name="Output 2 10" xfId="10033" xr:uid="{00000000-0005-0000-0000-000044290000}"/>
    <cellStyle name="Output 2 10 2" xfId="17341" xr:uid="{00000000-0005-0000-0000-000045290000}"/>
    <cellStyle name="Output 2 11" xfId="10561" xr:uid="{00000000-0005-0000-0000-000046290000}"/>
    <cellStyle name="Output 2 12" xfId="2660" xr:uid="{00000000-0005-0000-0000-000047290000}"/>
    <cellStyle name="Output 2 2" xfId="3570" xr:uid="{00000000-0005-0000-0000-000048290000}"/>
    <cellStyle name="Output 2 2 10" xfId="10948" xr:uid="{00000000-0005-0000-0000-000049290000}"/>
    <cellStyle name="Output 2 2 2" xfId="5993" xr:uid="{00000000-0005-0000-0000-00004A290000}"/>
    <cellStyle name="Output 2 2 2 2" xfId="13301" xr:uid="{00000000-0005-0000-0000-00004B290000}"/>
    <cellStyle name="Output 2 2 3" xfId="6093" xr:uid="{00000000-0005-0000-0000-00004C290000}"/>
    <cellStyle name="Output 2 2 3 2" xfId="13401" xr:uid="{00000000-0005-0000-0000-00004D290000}"/>
    <cellStyle name="Output 2 2 4" xfId="6240" xr:uid="{00000000-0005-0000-0000-00004E290000}"/>
    <cellStyle name="Output 2 2 4 2" xfId="13548" xr:uid="{00000000-0005-0000-0000-00004F290000}"/>
    <cellStyle name="Output 2 2 5" xfId="6363" xr:uid="{00000000-0005-0000-0000-000050290000}"/>
    <cellStyle name="Output 2 2 5 2" xfId="13671" xr:uid="{00000000-0005-0000-0000-000051290000}"/>
    <cellStyle name="Output 2 2 6" xfId="8082" xr:uid="{00000000-0005-0000-0000-000052290000}"/>
    <cellStyle name="Output 2 2 6 2" xfId="15390" xr:uid="{00000000-0005-0000-0000-000053290000}"/>
    <cellStyle name="Output 2 2 7" xfId="8486" xr:uid="{00000000-0005-0000-0000-000054290000}"/>
    <cellStyle name="Output 2 2 7 2" xfId="15794" xr:uid="{00000000-0005-0000-0000-000055290000}"/>
    <cellStyle name="Output 2 2 8" xfId="9919" xr:uid="{00000000-0005-0000-0000-000056290000}"/>
    <cellStyle name="Output 2 2 8 2" xfId="17227" xr:uid="{00000000-0005-0000-0000-000057290000}"/>
    <cellStyle name="Output 2 2 9" xfId="7790" xr:uid="{00000000-0005-0000-0000-000058290000}"/>
    <cellStyle name="Output 2 2 9 2" xfId="15098" xr:uid="{00000000-0005-0000-0000-000059290000}"/>
    <cellStyle name="Output 2 3" xfId="3872" xr:uid="{00000000-0005-0000-0000-00005A290000}"/>
    <cellStyle name="Output 2 3 2" xfId="11183" xr:uid="{00000000-0005-0000-0000-00005B290000}"/>
    <cellStyle name="Output 2 4" xfId="5376" xr:uid="{00000000-0005-0000-0000-00005C290000}"/>
    <cellStyle name="Output 2 4 2" xfId="12687" xr:uid="{00000000-0005-0000-0000-00005D290000}"/>
    <cellStyle name="Output 2 5" xfId="6276" xr:uid="{00000000-0005-0000-0000-00005E290000}"/>
    <cellStyle name="Output 2 5 2" xfId="13584" xr:uid="{00000000-0005-0000-0000-00005F290000}"/>
    <cellStyle name="Output 2 6" xfId="6340" xr:uid="{00000000-0005-0000-0000-000060290000}"/>
    <cellStyle name="Output 2 6 2" xfId="13648" xr:uid="{00000000-0005-0000-0000-000061290000}"/>
    <cellStyle name="Output 2 7" xfId="9070" xr:uid="{00000000-0005-0000-0000-000062290000}"/>
    <cellStyle name="Output 2 7 2" xfId="16378" xr:uid="{00000000-0005-0000-0000-000063290000}"/>
    <cellStyle name="Output 2 8" xfId="9674" xr:uid="{00000000-0005-0000-0000-000064290000}"/>
    <cellStyle name="Output 2 8 2" xfId="16982" xr:uid="{00000000-0005-0000-0000-000065290000}"/>
    <cellStyle name="Output 2 9" xfId="9809" xr:uid="{00000000-0005-0000-0000-000066290000}"/>
    <cellStyle name="Output 2 9 2" xfId="17117" xr:uid="{00000000-0005-0000-0000-000067290000}"/>
    <cellStyle name="Output 20" xfId="2661" xr:uid="{00000000-0005-0000-0000-000068290000}"/>
    <cellStyle name="Output 20 10" xfId="10562" xr:uid="{00000000-0005-0000-0000-000069290000}"/>
    <cellStyle name="Output 20 2" xfId="3871" xr:uid="{00000000-0005-0000-0000-00006A290000}"/>
    <cellStyle name="Output 20 2 2" xfId="11182" xr:uid="{00000000-0005-0000-0000-00006B290000}"/>
    <cellStyle name="Output 20 3" xfId="5377" xr:uid="{00000000-0005-0000-0000-00006C290000}"/>
    <cellStyle name="Output 20 3 2" xfId="12688" xr:uid="{00000000-0005-0000-0000-00006D290000}"/>
    <cellStyle name="Output 20 4" xfId="6275" xr:uid="{00000000-0005-0000-0000-00006E290000}"/>
    <cellStyle name="Output 20 4 2" xfId="13583" xr:uid="{00000000-0005-0000-0000-00006F290000}"/>
    <cellStyle name="Output 20 5" xfId="6364" xr:uid="{00000000-0005-0000-0000-000070290000}"/>
    <cellStyle name="Output 20 5 2" xfId="13672" xr:uid="{00000000-0005-0000-0000-000071290000}"/>
    <cellStyle name="Output 20 6" xfId="8128" xr:uid="{00000000-0005-0000-0000-000072290000}"/>
    <cellStyle name="Output 20 6 2" xfId="15436" xr:uid="{00000000-0005-0000-0000-000073290000}"/>
    <cellStyle name="Output 20 7" xfId="6554" xr:uid="{00000000-0005-0000-0000-000074290000}"/>
    <cellStyle name="Output 20 7 2" xfId="13862" xr:uid="{00000000-0005-0000-0000-000075290000}"/>
    <cellStyle name="Output 20 8" xfId="9939" xr:uid="{00000000-0005-0000-0000-000076290000}"/>
    <cellStyle name="Output 20 8 2" xfId="17247" xr:uid="{00000000-0005-0000-0000-000077290000}"/>
    <cellStyle name="Output 20 9" xfId="7792" xr:uid="{00000000-0005-0000-0000-000078290000}"/>
    <cellStyle name="Output 20 9 2" xfId="15100" xr:uid="{00000000-0005-0000-0000-000079290000}"/>
    <cellStyle name="Output 21" xfId="2662" xr:uid="{00000000-0005-0000-0000-00007A290000}"/>
    <cellStyle name="Output 21 10" xfId="10563" xr:uid="{00000000-0005-0000-0000-00007B290000}"/>
    <cellStyle name="Output 21 2" xfId="3870" xr:uid="{00000000-0005-0000-0000-00007C290000}"/>
    <cellStyle name="Output 21 2 2" xfId="11181" xr:uid="{00000000-0005-0000-0000-00007D290000}"/>
    <cellStyle name="Output 21 3" xfId="5378" xr:uid="{00000000-0005-0000-0000-00007E290000}"/>
    <cellStyle name="Output 21 3 2" xfId="12689" xr:uid="{00000000-0005-0000-0000-00007F290000}"/>
    <cellStyle name="Output 21 4" xfId="6274" xr:uid="{00000000-0005-0000-0000-000080290000}"/>
    <cellStyle name="Output 21 4 2" xfId="13582" xr:uid="{00000000-0005-0000-0000-000081290000}"/>
    <cellStyle name="Output 21 5" xfId="6365" xr:uid="{00000000-0005-0000-0000-000082290000}"/>
    <cellStyle name="Output 21 5 2" xfId="13673" xr:uid="{00000000-0005-0000-0000-000083290000}"/>
    <cellStyle name="Output 21 6" xfId="9067" xr:uid="{00000000-0005-0000-0000-000084290000}"/>
    <cellStyle name="Output 21 6 2" xfId="16375" xr:uid="{00000000-0005-0000-0000-000085290000}"/>
    <cellStyle name="Output 21 7" xfId="9672" xr:uid="{00000000-0005-0000-0000-000086290000}"/>
    <cellStyle name="Output 21 7 2" xfId="16980" xr:uid="{00000000-0005-0000-0000-000087290000}"/>
    <cellStyle name="Output 21 8" xfId="9807" xr:uid="{00000000-0005-0000-0000-000088290000}"/>
    <cellStyle name="Output 21 8 2" xfId="17115" xr:uid="{00000000-0005-0000-0000-000089290000}"/>
    <cellStyle name="Output 21 9" xfId="10031" xr:uid="{00000000-0005-0000-0000-00008A290000}"/>
    <cellStyle name="Output 21 9 2" xfId="17339" xr:uid="{00000000-0005-0000-0000-00008B290000}"/>
    <cellStyle name="Output 22" xfId="2663" xr:uid="{00000000-0005-0000-0000-00008C290000}"/>
    <cellStyle name="Output 22 10" xfId="10564" xr:uid="{00000000-0005-0000-0000-00008D290000}"/>
    <cellStyle name="Output 22 2" xfId="3869" xr:uid="{00000000-0005-0000-0000-00008E290000}"/>
    <cellStyle name="Output 22 2 2" xfId="11180" xr:uid="{00000000-0005-0000-0000-00008F290000}"/>
    <cellStyle name="Output 22 3" xfId="5379" xr:uid="{00000000-0005-0000-0000-000090290000}"/>
    <cellStyle name="Output 22 3 2" xfId="12690" xr:uid="{00000000-0005-0000-0000-000091290000}"/>
    <cellStyle name="Output 22 4" xfId="6273" xr:uid="{00000000-0005-0000-0000-000092290000}"/>
    <cellStyle name="Output 22 4 2" xfId="13581" xr:uid="{00000000-0005-0000-0000-000093290000}"/>
    <cellStyle name="Output 22 5" xfId="6368" xr:uid="{00000000-0005-0000-0000-000094290000}"/>
    <cellStyle name="Output 22 5 2" xfId="13676" xr:uid="{00000000-0005-0000-0000-000095290000}"/>
    <cellStyle name="Output 22 6" xfId="7775" xr:uid="{00000000-0005-0000-0000-000096290000}"/>
    <cellStyle name="Output 22 6 2" xfId="15083" xr:uid="{00000000-0005-0000-0000-000097290000}"/>
    <cellStyle name="Output 22 7" xfId="6870" xr:uid="{00000000-0005-0000-0000-000098290000}"/>
    <cellStyle name="Output 22 7 2" xfId="14178" xr:uid="{00000000-0005-0000-0000-000099290000}"/>
    <cellStyle name="Output 22 8" xfId="9815" xr:uid="{00000000-0005-0000-0000-00009A290000}"/>
    <cellStyle name="Output 22 8 2" xfId="17123" xr:uid="{00000000-0005-0000-0000-00009B290000}"/>
    <cellStyle name="Output 22 9" xfId="10012" xr:uid="{00000000-0005-0000-0000-00009C290000}"/>
    <cellStyle name="Output 22 9 2" xfId="17320" xr:uid="{00000000-0005-0000-0000-00009D290000}"/>
    <cellStyle name="Output 23" xfId="2664" xr:uid="{00000000-0005-0000-0000-00009E290000}"/>
    <cellStyle name="Output 23 10" xfId="10565" xr:uid="{00000000-0005-0000-0000-00009F290000}"/>
    <cellStyle name="Output 23 2" xfId="3868" xr:uid="{00000000-0005-0000-0000-0000A0290000}"/>
    <cellStyle name="Output 23 2 2" xfId="11179" xr:uid="{00000000-0005-0000-0000-0000A1290000}"/>
    <cellStyle name="Output 23 3" xfId="5380" xr:uid="{00000000-0005-0000-0000-0000A2290000}"/>
    <cellStyle name="Output 23 3 2" xfId="12691" xr:uid="{00000000-0005-0000-0000-0000A3290000}"/>
    <cellStyle name="Output 23 4" xfId="6272" xr:uid="{00000000-0005-0000-0000-0000A4290000}"/>
    <cellStyle name="Output 23 4 2" xfId="13580" xr:uid="{00000000-0005-0000-0000-0000A5290000}"/>
    <cellStyle name="Output 23 5" xfId="6393" xr:uid="{00000000-0005-0000-0000-0000A6290000}"/>
    <cellStyle name="Output 23 5 2" xfId="13701" xr:uid="{00000000-0005-0000-0000-0000A7290000}"/>
    <cellStyle name="Output 23 6" xfId="8451" xr:uid="{00000000-0005-0000-0000-0000A8290000}"/>
    <cellStyle name="Output 23 6 2" xfId="15759" xr:uid="{00000000-0005-0000-0000-0000A9290000}"/>
    <cellStyle name="Output 23 7" xfId="6469" xr:uid="{00000000-0005-0000-0000-0000AA290000}"/>
    <cellStyle name="Output 23 7 2" xfId="13777" xr:uid="{00000000-0005-0000-0000-0000AB290000}"/>
    <cellStyle name="Output 23 8" xfId="9689" xr:uid="{00000000-0005-0000-0000-0000AC290000}"/>
    <cellStyle name="Output 23 8 2" xfId="16997" xr:uid="{00000000-0005-0000-0000-0000AD290000}"/>
    <cellStyle name="Output 23 9" xfId="9585" xr:uid="{00000000-0005-0000-0000-0000AE290000}"/>
    <cellStyle name="Output 23 9 2" xfId="16893" xr:uid="{00000000-0005-0000-0000-0000AF290000}"/>
    <cellStyle name="Output 24" xfId="2665" xr:uid="{00000000-0005-0000-0000-0000B0290000}"/>
    <cellStyle name="Output 24 10" xfId="10566" xr:uid="{00000000-0005-0000-0000-0000B1290000}"/>
    <cellStyle name="Output 24 2" xfId="3867" xr:uid="{00000000-0005-0000-0000-0000B2290000}"/>
    <cellStyle name="Output 24 2 2" xfId="11178" xr:uid="{00000000-0005-0000-0000-0000B3290000}"/>
    <cellStyle name="Output 24 3" xfId="5381" xr:uid="{00000000-0005-0000-0000-0000B4290000}"/>
    <cellStyle name="Output 24 3 2" xfId="12692" xr:uid="{00000000-0005-0000-0000-0000B5290000}"/>
    <cellStyle name="Output 24 4" xfId="6271" xr:uid="{00000000-0005-0000-0000-0000B6290000}"/>
    <cellStyle name="Output 24 4 2" xfId="13579" xr:uid="{00000000-0005-0000-0000-0000B7290000}"/>
    <cellStyle name="Output 24 5" xfId="6369" xr:uid="{00000000-0005-0000-0000-0000B8290000}"/>
    <cellStyle name="Output 24 5 2" xfId="13677" xr:uid="{00000000-0005-0000-0000-0000B9290000}"/>
    <cellStyle name="Output 24 6" xfId="7776" xr:uid="{00000000-0005-0000-0000-0000BA290000}"/>
    <cellStyle name="Output 24 6 2" xfId="15084" xr:uid="{00000000-0005-0000-0000-0000BB290000}"/>
    <cellStyle name="Output 24 7" xfId="6869" xr:uid="{00000000-0005-0000-0000-0000BC290000}"/>
    <cellStyle name="Output 24 7 2" xfId="14177" xr:uid="{00000000-0005-0000-0000-0000BD290000}"/>
    <cellStyle name="Output 24 8" xfId="6703" xr:uid="{00000000-0005-0000-0000-0000BE290000}"/>
    <cellStyle name="Output 24 8 2" xfId="14011" xr:uid="{00000000-0005-0000-0000-0000BF290000}"/>
    <cellStyle name="Output 24 9" xfId="8449" xr:uid="{00000000-0005-0000-0000-0000C0290000}"/>
    <cellStyle name="Output 24 9 2" xfId="15757" xr:uid="{00000000-0005-0000-0000-0000C1290000}"/>
    <cellStyle name="Output 25" xfId="2666" xr:uid="{00000000-0005-0000-0000-0000C2290000}"/>
    <cellStyle name="Output 25 10" xfId="10567" xr:uid="{00000000-0005-0000-0000-0000C3290000}"/>
    <cellStyle name="Output 25 2" xfId="3866" xr:uid="{00000000-0005-0000-0000-0000C4290000}"/>
    <cellStyle name="Output 25 2 2" xfId="11177" xr:uid="{00000000-0005-0000-0000-0000C5290000}"/>
    <cellStyle name="Output 25 3" xfId="5382" xr:uid="{00000000-0005-0000-0000-0000C6290000}"/>
    <cellStyle name="Output 25 3 2" xfId="12693" xr:uid="{00000000-0005-0000-0000-0000C7290000}"/>
    <cellStyle name="Output 25 4" xfId="6270" xr:uid="{00000000-0005-0000-0000-0000C8290000}"/>
    <cellStyle name="Output 25 4 2" xfId="13578" xr:uid="{00000000-0005-0000-0000-0000C9290000}"/>
    <cellStyle name="Output 25 5" xfId="6245" xr:uid="{00000000-0005-0000-0000-0000CA290000}"/>
    <cellStyle name="Output 25 5 2" xfId="13553" xr:uid="{00000000-0005-0000-0000-0000CB290000}"/>
    <cellStyle name="Output 25 6" xfId="7777" xr:uid="{00000000-0005-0000-0000-0000CC290000}"/>
    <cellStyle name="Output 25 6 2" xfId="15085" xr:uid="{00000000-0005-0000-0000-0000CD290000}"/>
    <cellStyle name="Output 25 7" xfId="6868" xr:uid="{00000000-0005-0000-0000-0000CE290000}"/>
    <cellStyle name="Output 25 7 2" xfId="14176" xr:uid="{00000000-0005-0000-0000-0000CF290000}"/>
    <cellStyle name="Output 25 8" xfId="6702" xr:uid="{00000000-0005-0000-0000-0000D0290000}"/>
    <cellStyle name="Output 25 8 2" xfId="14010" xr:uid="{00000000-0005-0000-0000-0000D1290000}"/>
    <cellStyle name="Output 25 9" xfId="9273" xr:uid="{00000000-0005-0000-0000-0000D2290000}"/>
    <cellStyle name="Output 25 9 2" xfId="16581" xr:uid="{00000000-0005-0000-0000-0000D3290000}"/>
    <cellStyle name="Output 26" xfId="2667" xr:uid="{00000000-0005-0000-0000-0000D4290000}"/>
    <cellStyle name="Output 26 10" xfId="10568" xr:uid="{00000000-0005-0000-0000-0000D5290000}"/>
    <cellStyle name="Output 26 2" xfId="3865" xr:uid="{00000000-0005-0000-0000-0000D6290000}"/>
    <cellStyle name="Output 26 2 2" xfId="11176" xr:uid="{00000000-0005-0000-0000-0000D7290000}"/>
    <cellStyle name="Output 26 3" xfId="5383" xr:uid="{00000000-0005-0000-0000-0000D8290000}"/>
    <cellStyle name="Output 26 3 2" xfId="12694" xr:uid="{00000000-0005-0000-0000-0000D9290000}"/>
    <cellStyle name="Output 26 4" xfId="6269" xr:uid="{00000000-0005-0000-0000-0000DA290000}"/>
    <cellStyle name="Output 26 4 2" xfId="13577" xr:uid="{00000000-0005-0000-0000-0000DB290000}"/>
    <cellStyle name="Output 26 5" xfId="6243" xr:uid="{00000000-0005-0000-0000-0000DC290000}"/>
    <cellStyle name="Output 26 5 2" xfId="13551" xr:uid="{00000000-0005-0000-0000-0000DD290000}"/>
    <cellStyle name="Output 26 6" xfId="8443" xr:uid="{00000000-0005-0000-0000-0000DE290000}"/>
    <cellStyle name="Output 26 6 2" xfId="15751" xr:uid="{00000000-0005-0000-0000-0000DF290000}"/>
    <cellStyle name="Output 26 7" xfId="6474" xr:uid="{00000000-0005-0000-0000-0000E0290000}"/>
    <cellStyle name="Output 26 7 2" xfId="13782" xr:uid="{00000000-0005-0000-0000-0000E1290000}"/>
    <cellStyle name="Output 26 8" xfId="9008" xr:uid="{00000000-0005-0000-0000-0000E2290000}"/>
    <cellStyle name="Output 26 8 2" xfId="16316" xr:uid="{00000000-0005-0000-0000-0000E3290000}"/>
    <cellStyle name="Output 26 9" xfId="7804" xr:uid="{00000000-0005-0000-0000-0000E4290000}"/>
    <cellStyle name="Output 26 9 2" xfId="15112" xr:uid="{00000000-0005-0000-0000-0000E5290000}"/>
    <cellStyle name="Output 3" xfId="2668" xr:uid="{00000000-0005-0000-0000-0000E6290000}"/>
    <cellStyle name="Output 3 10" xfId="7720" xr:uid="{00000000-0005-0000-0000-0000E7290000}"/>
    <cellStyle name="Output 3 10 2" xfId="15028" xr:uid="{00000000-0005-0000-0000-0000E8290000}"/>
    <cellStyle name="Output 3 11" xfId="10569" xr:uid="{00000000-0005-0000-0000-0000E9290000}"/>
    <cellStyle name="Output 3 2" xfId="2669" xr:uid="{00000000-0005-0000-0000-0000EA290000}"/>
    <cellStyle name="Output 3 2 10" xfId="10570" xr:uid="{00000000-0005-0000-0000-0000EB290000}"/>
    <cellStyle name="Output 3 2 2" xfId="3863" xr:uid="{00000000-0005-0000-0000-0000EC290000}"/>
    <cellStyle name="Output 3 2 2 2" xfId="11174" xr:uid="{00000000-0005-0000-0000-0000ED290000}"/>
    <cellStyle name="Output 3 2 3" xfId="5557" xr:uid="{00000000-0005-0000-0000-0000EE290000}"/>
    <cellStyle name="Output 3 2 3 2" xfId="12868" xr:uid="{00000000-0005-0000-0000-0000EF290000}"/>
    <cellStyle name="Output 3 2 4" xfId="6267" xr:uid="{00000000-0005-0000-0000-0000F0290000}"/>
    <cellStyle name="Output 3 2 4 2" xfId="13575" xr:uid="{00000000-0005-0000-0000-0000F1290000}"/>
    <cellStyle name="Output 3 2 5" xfId="6255" xr:uid="{00000000-0005-0000-0000-0000F2290000}"/>
    <cellStyle name="Output 3 2 5 2" xfId="13563" xr:uid="{00000000-0005-0000-0000-0000F3290000}"/>
    <cellStyle name="Output 3 2 6" xfId="7779" xr:uid="{00000000-0005-0000-0000-0000F4290000}"/>
    <cellStyle name="Output 3 2 6 2" xfId="15087" xr:uid="{00000000-0005-0000-0000-0000F5290000}"/>
    <cellStyle name="Output 3 2 7" xfId="6866" xr:uid="{00000000-0005-0000-0000-0000F6290000}"/>
    <cellStyle name="Output 3 2 7 2" xfId="14174" xr:uid="{00000000-0005-0000-0000-0000F7290000}"/>
    <cellStyle name="Output 3 2 8" xfId="6701" xr:uid="{00000000-0005-0000-0000-0000F8290000}"/>
    <cellStyle name="Output 3 2 8 2" xfId="14009" xr:uid="{00000000-0005-0000-0000-0000F9290000}"/>
    <cellStyle name="Output 3 2 9" xfId="7721" xr:uid="{00000000-0005-0000-0000-0000FA290000}"/>
    <cellStyle name="Output 3 2 9 2" xfId="15029" xr:uid="{00000000-0005-0000-0000-0000FB290000}"/>
    <cellStyle name="Output 3 3" xfId="3864" xr:uid="{00000000-0005-0000-0000-0000FC290000}"/>
    <cellStyle name="Output 3 3 2" xfId="11175" xr:uid="{00000000-0005-0000-0000-0000FD290000}"/>
    <cellStyle name="Output 3 4" xfId="5556" xr:uid="{00000000-0005-0000-0000-0000FE290000}"/>
    <cellStyle name="Output 3 4 2" xfId="12867" xr:uid="{00000000-0005-0000-0000-0000FF290000}"/>
    <cellStyle name="Output 3 5" xfId="6268" xr:uid="{00000000-0005-0000-0000-0000002A0000}"/>
    <cellStyle name="Output 3 5 2" xfId="13576" xr:uid="{00000000-0005-0000-0000-0000012A0000}"/>
    <cellStyle name="Output 3 6" xfId="6250" xr:uid="{00000000-0005-0000-0000-0000022A0000}"/>
    <cellStyle name="Output 3 6 2" xfId="13558" xr:uid="{00000000-0005-0000-0000-0000032A0000}"/>
    <cellStyle name="Output 3 7" xfId="7778" xr:uid="{00000000-0005-0000-0000-0000042A0000}"/>
    <cellStyle name="Output 3 7 2" xfId="15086" xr:uid="{00000000-0005-0000-0000-0000052A0000}"/>
    <cellStyle name="Output 3 8" xfId="6867" xr:uid="{00000000-0005-0000-0000-0000062A0000}"/>
    <cellStyle name="Output 3 8 2" xfId="14175" xr:uid="{00000000-0005-0000-0000-0000072A0000}"/>
    <cellStyle name="Output 3 9" xfId="8785" xr:uid="{00000000-0005-0000-0000-0000082A0000}"/>
    <cellStyle name="Output 3 9 2" xfId="16093" xr:uid="{00000000-0005-0000-0000-0000092A0000}"/>
    <cellStyle name="Output 4" xfId="2670" xr:uid="{00000000-0005-0000-0000-00000A2A0000}"/>
    <cellStyle name="Output 4 10" xfId="10571" xr:uid="{00000000-0005-0000-0000-00000B2A0000}"/>
    <cellStyle name="Output 4 2" xfId="3862" xr:uid="{00000000-0005-0000-0000-00000C2A0000}"/>
    <cellStyle name="Output 4 2 2" xfId="11173" xr:uid="{00000000-0005-0000-0000-00000D2A0000}"/>
    <cellStyle name="Output 4 3" xfId="5558" xr:uid="{00000000-0005-0000-0000-00000E2A0000}"/>
    <cellStyle name="Output 4 3 2" xfId="12869" xr:uid="{00000000-0005-0000-0000-00000F2A0000}"/>
    <cellStyle name="Output 4 4" xfId="6266" xr:uid="{00000000-0005-0000-0000-0000102A0000}"/>
    <cellStyle name="Output 4 4 2" xfId="13574" xr:uid="{00000000-0005-0000-0000-0000112A0000}"/>
    <cellStyle name="Output 4 5" xfId="6258" xr:uid="{00000000-0005-0000-0000-0000122A0000}"/>
    <cellStyle name="Output 4 5 2" xfId="13566" xr:uid="{00000000-0005-0000-0000-0000132A0000}"/>
    <cellStyle name="Output 4 6" xfId="9168" xr:uid="{00000000-0005-0000-0000-0000142A0000}"/>
    <cellStyle name="Output 4 6 2" xfId="16476" xr:uid="{00000000-0005-0000-0000-0000152A0000}"/>
    <cellStyle name="Output 4 7" xfId="9751" xr:uid="{00000000-0005-0000-0000-0000162A0000}"/>
    <cellStyle name="Output 4 7 2" xfId="17059" xr:uid="{00000000-0005-0000-0000-0000172A0000}"/>
    <cellStyle name="Output 4 8" xfId="9018" xr:uid="{00000000-0005-0000-0000-0000182A0000}"/>
    <cellStyle name="Output 4 8 2" xfId="16326" xr:uid="{00000000-0005-0000-0000-0000192A0000}"/>
    <cellStyle name="Output 4 9" xfId="10035" xr:uid="{00000000-0005-0000-0000-00001A2A0000}"/>
    <cellStyle name="Output 4 9 2" xfId="17343" xr:uid="{00000000-0005-0000-0000-00001B2A0000}"/>
    <cellStyle name="Output 5" xfId="2671" xr:uid="{00000000-0005-0000-0000-00001C2A0000}"/>
    <cellStyle name="Output 5 10" xfId="10572" xr:uid="{00000000-0005-0000-0000-00001D2A0000}"/>
    <cellStyle name="Output 5 2" xfId="3861" xr:uid="{00000000-0005-0000-0000-00001E2A0000}"/>
    <cellStyle name="Output 5 2 2" xfId="11172" xr:uid="{00000000-0005-0000-0000-00001F2A0000}"/>
    <cellStyle name="Output 5 3" xfId="5978" xr:uid="{00000000-0005-0000-0000-0000202A0000}"/>
    <cellStyle name="Output 5 3 2" xfId="13286" xr:uid="{00000000-0005-0000-0000-0000212A0000}"/>
    <cellStyle name="Output 5 4" xfId="6265" xr:uid="{00000000-0005-0000-0000-0000222A0000}"/>
    <cellStyle name="Output 5 4 2" xfId="13573" xr:uid="{00000000-0005-0000-0000-0000232A0000}"/>
    <cellStyle name="Output 5 5" xfId="6367" xr:uid="{00000000-0005-0000-0000-0000242A0000}"/>
    <cellStyle name="Output 5 5 2" xfId="13675" xr:uid="{00000000-0005-0000-0000-0000252A0000}"/>
    <cellStyle name="Output 5 6" xfId="7780" xr:uid="{00000000-0005-0000-0000-0000262A0000}"/>
    <cellStyle name="Output 5 6 2" xfId="15088" xr:uid="{00000000-0005-0000-0000-0000272A0000}"/>
    <cellStyle name="Output 5 7" xfId="9228" xr:uid="{00000000-0005-0000-0000-0000282A0000}"/>
    <cellStyle name="Output 5 7 2" xfId="16536" xr:uid="{00000000-0005-0000-0000-0000292A0000}"/>
    <cellStyle name="Output 5 8" xfId="6700" xr:uid="{00000000-0005-0000-0000-00002A2A0000}"/>
    <cellStyle name="Output 5 8 2" xfId="14008" xr:uid="{00000000-0005-0000-0000-00002B2A0000}"/>
    <cellStyle name="Output 5 9" xfId="7722" xr:uid="{00000000-0005-0000-0000-00002C2A0000}"/>
    <cellStyle name="Output 5 9 2" xfId="15030" xr:uid="{00000000-0005-0000-0000-00002D2A0000}"/>
    <cellStyle name="Output 6" xfId="2672" xr:uid="{00000000-0005-0000-0000-00002E2A0000}"/>
    <cellStyle name="Output 6 10" xfId="10573" xr:uid="{00000000-0005-0000-0000-00002F2A0000}"/>
    <cellStyle name="Output 6 2" xfId="3860" xr:uid="{00000000-0005-0000-0000-0000302A0000}"/>
    <cellStyle name="Output 6 2 2" xfId="11171" xr:uid="{00000000-0005-0000-0000-0000312A0000}"/>
    <cellStyle name="Output 6 3" xfId="5559" xr:uid="{00000000-0005-0000-0000-0000322A0000}"/>
    <cellStyle name="Output 6 3 2" xfId="12870" xr:uid="{00000000-0005-0000-0000-0000332A0000}"/>
    <cellStyle name="Output 6 4" xfId="6264" xr:uid="{00000000-0005-0000-0000-0000342A0000}"/>
    <cellStyle name="Output 6 4 2" xfId="13572" xr:uid="{00000000-0005-0000-0000-0000352A0000}"/>
    <cellStyle name="Output 6 5" xfId="6244" xr:uid="{00000000-0005-0000-0000-0000362A0000}"/>
    <cellStyle name="Output 6 5 2" xfId="13552" xr:uid="{00000000-0005-0000-0000-0000372A0000}"/>
    <cellStyle name="Output 6 6" xfId="7781" xr:uid="{00000000-0005-0000-0000-0000382A0000}"/>
    <cellStyle name="Output 6 6 2" xfId="15089" xr:uid="{00000000-0005-0000-0000-0000392A0000}"/>
    <cellStyle name="Output 6 7" xfId="6865" xr:uid="{00000000-0005-0000-0000-00003A2A0000}"/>
    <cellStyle name="Output 6 7 2" xfId="14173" xr:uid="{00000000-0005-0000-0000-00003B2A0000}"/>
    <cellStyle name="Output 6 8" xfId="8770" xr:uid="{00000000-0005-0000-0000-00003C2A0000}"/>
    <cellStyle name="Output 6 8 2" xfId="16078" xr:uid="{00000000-0005-0000-0000-00003D2A0000}"/>
    <cellStyle name="Output 6 9" xfId="7723" xr:uid="{00000000-0005-0000-0000-00003E2A0000}"/>
    <cellStyle name="Output 6 9 2" xfId="15031" xr:uid="{00000000-0005-0000-0000-00003F2A0000}"/>
    <cellStyle name="Output 7" xfId="2673" xr:uid="{00000000-0005-0000-0000-0000402A0000}"/>
    <cellStyle name="Output 7 10" xfId="10574" xr:uid="{00000000-0005-0000-0000-0000412A0000}"/>
    <cellStyle name="Output 7 2" xfId="3859" xr:uid="{00000000-0005-0000-0000-0000422A0000}"/>
    <cellStyle name="Output 7 2 2" xfId="11170" xr:uid="{00000000-0005-0000-0000-0000432A0000}"/>
    <cellStyle name="Output 7 3" xfId="5560" xr:uid="{00000000-0005-0000-0000-0000442A0000}"/>
    <cellStyle name="Output 7 3 2" xfId="12871" xr:uid="{00000000-0005-0000-0000-0000452A0000}"/>
    <cellStyle name="Output 7 4" xfId="6263" xr:uid="{00000000-0005-0000-0000-0000462A0000}"/>
    <cellStyle name="Output 7 4 2" xfId="13571" xr:uid="{00000000-0005-0000-0000-0000472A0000}"/>
    <cellStyle name="Output 7 5" xfId="6246" xr:uid="{00000000-0005-0000-0000-0000482A0000}"/>
    <cellStyle name="Output 7 5 2" xfId="13554" xr:uid="{00000000-0005-0000-0000-0000492A0000}"/>
    <cellStyle name="Output 7 6" xfId="8444" xr:uid="{00000000-0005-0000-0000-00004A2A0000}"/>
    <cellStyle name="Output 7 6 2" xfId="15752" xr:uid="{00000000-0005-0000-0000-00004B2A0000}"/>
    <cellStyle name="Output 7 7" xfId="6473" xr:uid="{00000000-0005-0000-0000-00004C2A0000}"/>
    <cellStyle name="Output 7 7 2" xfId="13781" xr:uid="{00000000-0005-0000-0000-00004D2A0000}"/>
    <cellStyle name="Output 7 8" xfId="9011" xr:uid="{00000000-0005-0000-0000-00004E2A0000}"/>
    <cellStyle name="Output 7 8 2" xfId="16319" xr:uid="{00000000-0005-0000-0000-00004F2A0000}"/>
    <cellStyle name="Output 7 9" xfId="7805" xr:uid="{00000000-0005-0000-0000-0000502A0000}"/>
    <cellStyle name="Output 7 9 2" xfId="15113" xr:uid="{00000000-0005-0000-0000-0000512A0000}"/>
    <cellStyle name="Output 8" xfId="2674" xr:uid="{00000000-0005-0000-0000-0000522A0000}"/>
    <cellStyle name="Output 8 10" xfId="10575" xr:uid="{00000000-0005-0000-0000-0000532A0000}"/>
    <cellStyle name="Output 8 2" xfId="3858" xr:uid="{00000000-0005-0000-0000-0000542A0000}"/>
    <cellStyle name="Output 8 2 2" xfId="11169" xr:uid="{00000000-0005-0000-0000-0000552A0000}"/>
    <cellStyle name="Output 8 3" xfId="5561" xr:uid="{00000000-0005-0000-0000-0000562A0000}"/>
    <cellStyle name="Output 8 3 2" xfId="12872" xr:uid="{00000000-0005-0000-0000-0000572A0000}"/>
    <cellStyle name="Output 8 4" xfId="6262" xr:uid="{00000000-0005-0000-0000-0000582A0000}"/>
    <cellStyle name="Output 8 4 2" xfId="13570" xr:uid="{00000000-0005-0000-0000-0000592A0000}"/>
    <cellStyle name="Output 8 5" xfId="6242" xr:uid="{00000000-0005-0000-0000-00005A2A0000}"/>
    <cellStyle name="Output 8 5 2" xfId="13550" xr:uid="{00000000-0005-0000-0000-00005B2A0000}"/>
    <cellStyle name="Output 8 6" xfId="7782" xr:uid="{00000000-0005-0000-0000-00005C2A0000}"/>
    <cellStyle name="Output 8 6 2" xfId="15090" xr:uid="{00000000-0005-0000-0000-00005D2A0000}"/>
    <cellStyle name="Output 8 7" xfId="6864" xr:uid="{00000000-0005-0000-0000-00005E2A0000}"/>
    <cellStyle name="Output 8 7 2" xfId="14172" xr:uid="{00000000-0005-0000-0000-00005F2A0000}"/>
    <cellStyle name="Output 8 8" xfId="8491" xr:uid="{00000000-0005-0000-0000-0000602A0000}"/>
    <cellStyle name="Output 8 8 2" xfId="15799" xr:uid="{00000000-0005-0000-0000-0000612A0000}"/>
    <cellStyle name="Output 8 9" xfId="10048" xr:uid="{00000000-0005-0000-0000-0000622A0000}"/>
    <cellStyle name="Output 8 9 2" xfId="17356" xr:uid="{00000000-0005-0000-0000-0000632A0000}"/>
    <cellStyle name="Output 9" xfId="2675" xr:uid="{00000000-0005-0000-0000-0000642A0000}"/>
    <cellStyle name="Output 9 10" xfId="10576" xr:uid="{00000000-0005-0000-0000-0000652A0000}"/>
    <cellStyle name="Output 9 2" xfId="3857" xr:uid="{00000000-0005-0000-0000-0000662A0000}"/>
    <cellStyle name="Output 9 2 2" xfId="11168" xr:uid="{00000000-0005-0000-0000-0000672A0000}"/>
    <cellStyle name="Output 9 3" xfId="5562" xr:uid="{00000000-0005-0000-0000-0000682A0000}"/>
    <cellStyle name="Output 9 3 2" xfId="12873" xr:uid="{00000000-0005-0000-0000-0000692A0000}"/>
    <cellStyle name="Output 9 4" xfId="6261" xr:uid="{00000000-0005-0000-0000-00006A2A0000}"/>
    <cellStyle name="Output 9 4 2" xfId="13569" xr:uid="{00000000-0005-0000-0000-00006B2A0000}"/>
    <cellStyle name="Output 9 5" xfId="6366" xr:uid="{00000000-0005-0000-0000-00006C2A0000}"/>
    <cellStyle name="Output 9 5 2" xfId="13674" xr:uid="{00000000-0005-0000-0000-00006D2A0000}"/>
    <cellStyle name="Output 9 6" xfId="7783" xr:uid="{00000000-0005-0000-0000-00006E2A0000}"/>
    <cellStyle name="Output 9 6 2" xfId="15091" xr:uid="{00000000-0005-0000-0000-00006F2A0000}"/>
    <cellStyle name="Output 9 7" xfId="8495" xr:uid="{00000000-0005-0000-0000-0000702A0000}"/>
    <cellStyle name="Output 9 7 2" xfId="15803" xr:uid="{00000000-0005-0000-0000-0000712A0000}"/>
    <cellStyle name="Output 9 8" xfId="9020" xr:uid="{00000000-0005-0000-0000-0000722A0000}"/>
    <cellStyle name="Output 9 8 2" xfId="16328" xr:uid="{00000000-0005-0000-0000-0000732A0000}"/>
    <cellStyle name="Output 9 9" xfId="9182" xr:uid="{00000000-0005-0000-0000-0000742A0000}"/>
    <cellStyle name="Output 9 9 2" xfId="16490" xr:uid="{00000000-0005-0000-0000-0000752A0000}"/>
    <cellStyle name="Percent (0)" xfId="2676" xr:uid="{00000000-0005-0000-0000-0000762A0000}"/>
    <cellStyle name="Percent (1)" xfId="2677" xr:uid="{00000000-0005-0000-0000-0000772A0000}"/>
    <cellStyle name="Percent (2)" xfId="2678" xr:uid="{00000000-0005-0000-0000-0000782A0000}"/>
    <cellStyle name="Percent [0]" xfId="2679" xr:uid="{00000000-0005-0000-0000-0000792A0000}"/>
    <cellStyle name="Percent [0] 2" xfId="2680" xr:uid="{00000000-0005-0000-0000-00007A2A0000}"/>
    <cellStyle name="Percent [1]" xfId="2681" xr:uid="{00000000-0005-0000-0000-00007B2A0000}"/>
    <cellStyle name="Percent [1] 2" xfId="2682" xr:uid="{00000000-0005-0000-0000-00007C2A0000}"/>
    <cellStyle name="Percent [2]" xfId="2683" xr:uid="{00000000-0005-0000-0000-00007D2A0000}"/>
    <cellStyle name="Percent 10" xfId="2684" xr:uid="{00000000-0005-0000-0000-00007E2A0000}"/>
    <cellStyle name="Percent 11" xfId="2685" xr:uid="{00000000-0005-0000-0000-00007F2A0000}"/>
    <cellStyle name="Percent 12" xfId="2686" xr:uid="{00000000-0005-0000-0000-0000802A0000}"/>
    <cellStyle name="Percent 13" xfId="2687" xr:uid="{00000000-0005-0000-0000-0000812A0000}"/>
    <cellStyle name="Percent 14" xfId="2688" xr:uid="{00000000-0005-0000-0000-0000822A0000}"/>
    <cellStyle name="Percent 2" xfId="2689" xr:uid="{00000000-0005-0000-0000-0000832A0000}"/>
    <cellStyle name="Percent 2 10" xfId="2690" xr:uid="{00000000-0005-0000-0000-0000842A0000}"/>
    <cellStyle name="Percent 2 11" xfId="2691" xr:uid="{00000000-0005-0000-0000-0000852A0000}"/>
    <cellStyle name="Percent 2 12" xfId="2692" xr:uid="{00000000-0005-0000-0000-0000862A0000}"/>
    <cellStyle name="Percent 2 13" xfId="2693" xr:uid="{00000000-0005-0000-0000-0000872A0000}"/>
    <cellStyle name="Percent 2 14" xfId="2694" xr:uid="{00000000-0005-0000-0000-0000882A0000}"/>
    <cellStyle name="Percent 2 15" xfId="2695" xr:uid="{00000000-0005-0000-0000-0000892A0000}"/>
    <cellStyle name="Percent 2 16" xfId="2696" xr:uid="{00000000-0005-0000-0000-00008A2A0000}"/>
    <cellStyle name="Percent 2 17" xfId="2697" xr:uid="{00000000-0005-0000-0000-00008B2A0000}"/>
    <cellStyle name="Percent 2 18" xfId="2698" xr:uid="{00000000-0005-0000-0000-00008C2A0000}"/>
    <cellStyle name="Percent 2 19" xfId="2699" xr:uid="{00000000-0005-0000-0000-00008D2A0000}"/>
    <cellStyle name="Percent 2 2" xfId="2700" xr:uid="{00000000-0005-0000-0000-00008E2A0000}"/>
    <cellStyle name="Percent 2 20" xfId="2701" xr:uid="{00000000-0005-0000-0000-00008F2A0000}"/>
    <cellStyle name="Percent 2 21" xfId="2702" xr:uid="{00000000-0005-0000-0000-0000902A0000}"/>
    <cellStyle name="Percent 2 22" xfId="2703" xr:uid="{00000000-0005-0000-0000-0000912A0000}"/>
    <cellStyle name="Percent 2 23" xfId="2704" xr:uid="{00000000-0005-0000-0000-0000922A0000}"/>
    <cellStyle name="Percent 2 24" xfId="2705" xr:uid="{00000000-0005-0000-0000-0000932A0000}"/>
    <cellStyle name="Percent 2 25" xfId="2706" xr:uid="{00000000-0005-0000-0000-0000942A0000}"/>
    <cellStyle name="Percent 2 26" xfId="2707" xr:uid="{00000000-0005-0000-0000-0000952A0000}"/>
    <cellStyle name="Percent 2 27" xfId="2708" xr:uid="{00000000-0005-0000-0000-0000962A0000}"/>
    <cellStyle name="Percent 2 3" xfId="2709" xr:uid="{00000000-0005-0000-0000-0000972A0000}"/>
    <cellStyle name="Percent 2 4" xfId="2710" xr:uid="{00000000-0005-0000-0000-0000982A0000}"/>
    <cellStyle name="Percent 2 5" xfId="2711" xr:uid="{00000000-0005-0000-0000-0000992A0000}"/>
    <cellStyle name="Percent 2 6" xfId="2712" xr:uid="{00000000-0005-0000-0000-00009A2A0000}"/>
    <cellStyle name="Percent 2 7" xfId="2713" xr:uid="{00000000-0005-0000-0000-00009B2A0000}"/>
    <cellStyle name="Percent 2 8" xfId="2714" xr:uid="{00000000-0005-0000-0000-00009C2A0000}"/>
    <cellStyle name="Percent 2 9" xfId="2715" xr:uid="{00000000-0005-0000-0000-00009D2A0000}"/>
    <cellStyle name="Percent 3" xfId="2716" xr:uid="{00000000-0005-0000-0000-00009E2A0000}"/>
    <cellStyle name="Percent 4" xfId="2717" xr:uid="{00000000-0005-0000-0000-00009F2A0000}"/>
    <cellStyle name="Percent 5" xfId="2718" xr:uid="{00000000-0005-0000-0000-0000A02A0000}"/>
    <cellStyle name="Percent 6" xfId="2719" xr:uid="{00000000-0005-0000-0000-0000A12A0000}"/>
    <cellStyle name="Percent 7" xfId="2720" xr:uid="{00000000-0005-0000-0000-0000A22A0000}"/>
    <cellStyle name="Percent 8" xfId="2721" xr:uid="{00000000-0005-0000-0000-0000A32A0000}"/>
    <cellStyle name="Percent 9" xfId="2722" xr:uid="{00000000-0005-0000-0000-0000A42A0000}"/>
    <cellStyle name="Reset  - Style7" xfId="2723" xr:uid="{00000000-0005-0000-0000-0000A52A0000}"/>
    <cellStyle name="Reset  - Style7 10" xfId="2724" xr:uid="{00000000-0005-0000-0000-0000A62A0000}"/>
    <cellStyle name="Reset  - Style7 11" xfId="2725" xr:uid="{00000000-0005-0000-0000-0000A72A0000}"/>
    <cellStyle name="Reset  - Style7 12" xfId="2726" xr:uid="{00000000-0005-0000-0000-0000A82A0000}"/>
    <cellStyle name="Reset  - Style7 13" xfId="2727" xr:uid="{00000000-0005-0000-0000-0000A92A0000}"/>
    <cellStyle name="Reset  - Style7 14" xfId="2728" xr:uid="{00000000-0005-0000-0000-0000AA2A0000}"/>
    <cellStyle name="Reset  - Style7 15" xfId="2729" xr:uid="{00000000-0005-0000-0000-0000AB2A0000}"/>
    <cellStyle name="Reset  - Style7 16" xfId="2730" xr:uid="{00000000-0005-0000-0000-0000AC2A0000}"/>
    <cellStyle name="Reset  - Style7 17" xfId="2731" xr:uid="{00000000-0005-0000-0000-0000AD2A0000}"/>
    <cellStyle name="Reset  - Style7 18" xfId="2732" xr:uid="{00000000-0005-0000-0000-0000AE2A0000}"/>
    <cellStyle name="Reset  - Style7 19" xfId="2733" xr:uid="{00000000-0005-0000-0000-0000AF2A0000}"/>
    <cellStyle name="Reset  - Style7 2" xfId="2734" xr:uid="{00000000-0005-0000-0000-0000B02A0000}"/>
    <cellStyle name="Reset  - Style7 20" xfId="2735" xr:uid="{00000000-0005-0000-0000-0000B12A0000}"/>
    <cellStyle name="Reset  - Style7 21" xfId="2736" xr:uid="{00000000-0005-0000-0000-0000B22A0000}"/>
    <cellStyle name="Reset  - Style7 22" xfId="2737" xr:uid="{00000000-0005-0000-0000-0000B32A0000}"/>
    <cellStyle name="Reset  - Style7 23" xfId="2738" xr:uid="{00000000-0005-0000-0000-0000B42A0000}"/>
    <cellStyle name="Reset  - Style7 24" xfId="2739" xr:uid="{00000000-0005-0000-0000-0000B52A0000}"/>
    <cellStyle name="Reset  - Style7 25" xfId="2740" xr:uid="{00000000-0005-0000-0000-0000B62A0000}"/>
    <cellStyle name="Reset  - Style7 26" xfId="2741" xr:uid="{00000000-0005-0000-0000-0000B72A0000}"/>
    <cellStyle name="Reset  - Style7 27" xfId="2742" xr:uid="{00000000-0005-0000-0000-0000B82A0000}"/>
    <cellStyle name="Reset  - Style7 28" xfId="2743" xr:uid="{00000000-0005-0000-0000-0000B92A0000}"/>
    <cellStyle name="Reset  - Style7 29" xfId="2744" xr:uid="{00000000-0005-0000-0000-0000BA2A0000}"/>
    <cellStyle name="Reset  - Style7 3" xfId="2745" xr:uid="{00000000-0005-0000-0000-0000BB2A0000}"/>
    <cellStyle name="Reset  - Style7 3 2" xfId="2746" xr:uid="{00000000-0005-0000-0000-0000BC2A0000}"/>
    <cellStyle name="Reset  - Style7 30" xfId="2747" xr:uid="{00000000-0005-0000-0000-0000BD2A0000}"/>
    <cellStyle name="Reset  - Style7 31" xfId="2748" xr:uid="{00000000-0005-0000-0000-0000BE2A0000}"/>
    <cellStyle name="Reset  - Style7 32" xfId="2749" xr:uid="{00000000-0005-0000-0000-0000BF2A0000}"/>
    <cellStyle name="Reset  - Style7 33" xfId="2750" xr:uid="{00000000-0005-0000-0000-0000C02A0000}"/>
    <cellStyle name="Reset  - Style7 34" xfId="2751" xr:uid="{00000000-0005-0000-0000-0000C12A0000}"/>
    <cellStyle name="Reset  - Style7 35" xfId="2752" xr:uid="{00000000-0005-0000-0000-0000C22A0000}"/>
    <cellStyle name="Reset  - Style7 36" xfId="2753" xr:uid="{00000000-0005-0000-0000-0000C32A0000}"/>
    <cellStyle name="Reset  - Style7 37" xfId="2754" xr:uid="{00000000-0005-0000-0000-0000C42A0000}"/>
    <cellStyle name="Reset  - Style7 38" xfId="2755" xr:uid="{00000000-0005-0000-0000-0000C52A0000}"/>
    <cellStyle name="Reset  - Style7 39" xfId="2756" xr:uid="{00000000-0005-0000-0000-0000C62A0000}"/>
    <cellStyle name="Reset  - Style7 4" xfId="2757" xr:uid="{00000000-0005-0000-0000-0000C72A0000}"/>
    <cellStyle name="Reset  - Style7 40" xfId="2758" xr:uid="{00000000-0005-0000-0000-0000C82A0000}"/>
    <cellStyle name="Reset  - Style7 41" xfId="2759" xr:uid="{00000000-0005-0000-0000-0000C92A0000}"/>
    <cellStyle name="Reset  - Style7 42" xfId="2760" xr:uid="{00000000-0005-0000-0000-0000CA2A0000}"/>
    <cellStyle name="Reset  - Style7 43" xfId="2761" xr:uid="{00000000-0005-0000-0000-0000CB2A0000}"/>
    <cellStyle name="Reset  - Style7 44" xfId="2762" xr:uid="{00000000-0005-0000-0000-0000CC2A0000}"/>
    <cellStyle name="Reset  - Style7 45" xfId="2763" xr:uid="{00000000-0005-0000-0000-0000CD2A0000}"/>
    <cellStyle name="Reset  - Style7 46" xfId="2764" xr:uid="{00000000-0005-0000-0000-0000CE2A0000}"/>
    <cellStyle name="Reset  - Style7 47" xfId="2765" xr:uid="{00000000-0005-0000-0000-0000CF2A0000}"/>
    <cellStyle name="Reset  - Style7 48" xfId="2766" xr:uid="{00000000-0005-0000-0000-0000D02A0000}"/>
    <cellStyle name="Reset  - Style7 49" xfId="2767" xr:uid="{00000000-0005-0000-0000-0000D12A0000}"/>
    <cellStyle name="Reset  - Style7 5" xfId="2768" xr:uid="{00000000-0005-0000-0000-0000D22A0000}"/>
    <cellStyle name="Reset  - Style7 50" xfId="2769" xr:uid="{00000000-0005-0000-0000-0000D32A0000}"/>
    <cellStyle name="Reset  - Style7 51" xfId="2770" xr:uid="{00000000-0005-0000-0000-0000D42A0000}"/>
    <cellStyle name="Reset  - Style7 52" xfId="2771" xr:uid="{00000000-0005-0000-0000-0000D52A0000}"/>
    <cellStyle name="Reset  - Style7 53" xfId="2772" xr:uid="{00000000-0005-0000-0000-0000D62A0000}"/>
    <cellStyle name="Reset  - Style7 54" xfId="2773" xr:uid="{00000000-0005-0000-0000-0000D72A0000}"/>
    <cellStyle name="Reset  - Style7 55" xfId="2774" xr:uid="{00000000-0005-0000-0000-0000D82A0000}"/>
    <cellStyle name="Reset  - Style7 56" xfId="2775" xr:uid="{00000000-0005-0000-0000-0000D92A0000}"/>
    <cellStyle name="Reset  - Style7 57" xfId="2776" xr:uid="{00000000-0005-0000-0000-0000DA2A0000}"/>
    <cellStyle name="Reset  - Style7 58" xfId="2777" xr:uid="{00000000-0005-0000-0000-0000DB2A0000}"/>
    <cellStyle name="Reset  - Style7 59" xfId="2778" xr:uid="{00000000-0005-0000-0000-0000DC2A0000}"/>
    <cellStyle name="Reset  - Style7 6" xfId="2779" xr:uid="{00000000-0005-0000-0000-0000DD2A0000}"/>
    <cellStyle name="Reset  - Style7 60" xfId="2780" xr:uid="{00000000-0005-0000-0000-0000DE2A0000}"/>
    <cellStyle name="Reset  - Style7 61" xfId="2781" xr:uid="{00000000-0005-0000-0000-0000DF2A0000}"/>
    <cellStyle name="Reset  - Style7 62" xfId="2782" xr:uid="{00000000-0005-0000-0000-0000E02A0000}"/>
    <cellStyle name="Reset  - Style7 63" xfId="2783" xr:uid="{00000000-0005-0000-0000-0000E12A0000}"/>
    <cellStyle name="Reset  - Style7 64" xfId="2784" xr:uid="{00000000-0005-0000-0000-0000E22A0000}"/>
    <cellStyle name="Reset  - Style7 65" xfId="2785" xr:uid="{00000000-0005-0000-0000-0000E32A0000}"/>
    <cellStyle name="Reset  - Style7 66" xfId="2786" xr:uid="{00000000-0005-0000-0000-0000E42A0000}"/>
    <cellStyle name="Reset  - Style7 67" xfId="2787" xr:uid="{00000000-0005-0000-0000-0000E52A0000}"/>
    <cellStyle name="Reset  - Style7 68" xfId="2788" xr:uid="{00000000-0005-0000-0000-0000E62A0000}"/>
    <cellStyle name="Reset  - Style7 69" xfId="2789" xr:uid="{00000000-0005-0000-0000-0000E72A0000}"/>
    <cellStyle name="Reset  - Style7 7" xfId="2790" xr:uid="{00000000-0005-0000-0000-0000E82A0000}"/>
    <cellStyle name="Reset  - Style7 70" xfId="2791" xr:uid="{00000000-0005-0000-0000-0000E92A0000}"/>
    <cellStyle name="Reset  - Style7 71" xfId="2792" xr:uid="{00000000-0005-0000-0000-0000EA2A0000}"/>
    <cellStyle name="Reset  - Style7 72" xfId="2793" xr:uid="{00000000-0005-0000-0000-0000EB2A0000}"/>
    <cellStyle name="Reset  - Style7 73" xfId="2794" xr:uid="{00000000-0005-0000-0000-0000EC2A0000}"/>
    <cellStyle name="Reset  - Style7 74" xfId="2795" xr:uid="{00000000-0005-0000-0000-0000ED2A0000}"/>
    <cellStyle name="Reset  - Style7 75" xfId="2796" xr:uid="{00000000-0005-0000-0000-0000EE2A0000}"/>
    <cellStyle name="Reset  - Style7 76" xfId="2797" xr:uid="{00000000-0005-0000-0000-0000EF2A0000}"/>
    <cellStyle name="Reset  - Style7 77" xfId="2798" xr:uid="{00000000-0005-0000-0000-0000F02A0000}"/>
    <cellStyle name="Reset  - Style7 78" xfId="2799" xr:uid="{00000000-0005-0000-0000-0000F12A0000}"/>
    <cellStyle name="Reset  - Style7 79" xfId="2800" xr:uid="{00000000-0005-0000-0000-0000F22A0000}"/>
    <cellStyle name="Reset  - Style7 8" xfId="2801" xr:uid="{00000000-0005-0000-0000-0000F32A0000}"/>
    <cellStyle name="Reset  - Style7 80" xfId="2802" xr:uid="{00000000-0005-0000-0000-0000F42A0000}"/>
    <cellStyle name="Reset  - Style7 81" xfId="2803" xr:uid="{00000000-0005-0000-0000-0000F52A0000}"/>
    <cellStyle name="Reset  - Style7 82" xfId="2804" xr:uid="{00000000-0005-0000-0000-0000F62A0000}"/>
    <cellStyle name="Reset  - Style7 83" xfId="2805" xr:uid="{00000000-0005-0000-0000-0000F72A0000}"/>
    <cellStyle name="Reset  - Style7 84" xfId="2806" xr:uid="{00000000-0005-0000-0000-0000F82A0000}"/>
    <cellStyle name="Reset  - Style7 85" xfId="2807" xr:uid="{00000000-0005-0000-0000-0000F92A0000}"/>
    <cellStyle name="Reset  - Style7 86" xfId="2808" xr:uid="{00000000-0005-0000-0000-0000FA2A0000}"/>
    <cellStyle name="Reset  - Style7 9" xfId="2809" xr:uid="{00000000-0005-0000-0000-0000FB2A0000}"/>
    <cellStyle name="Reset  - Style7_Apparel" xfId="2810" xr:uid="{00000000-0005-0000-0000-0000FC2A0000}"/>
    <cellStyle name="Standaard" xfId="0" builtinId="0"/>
    <cellStyle name="Style 1" xfId="2811" xr:uid="{00000000-0005-0000-0000-0000FD2A0000}"/>
    <cellStyle name="Style 1 2" xfId="2812" xr:uid="{00000000-0005-0000-0000-0000FE2A0000}"/>
    <cellStyle name="Style 1 3" xfId="2813" xr:uid="{00000000-0005-0000-0000-0000FF2A0000}"/>
    <cellStyle name="Style 1 4" xfId="2814" xr:uid="{00000000-0005-0000-0000-0000002B0000}"/>
    <cellStyle name="Style 1 5" xfId="2815" xr:uid="{00000000-0005-0000-0000-0000012B0000}"/>
    <cellStyle name="Style 1 6" xfId="2816" xr:uid="{00000000-0005-0000-0000-0000022B0000}"/>
    <cellStyle name="Style 1 7" xfId="2817" xr:uid="{00000000-0005-0000-0000-0000032B0000}"/>
    <cellStyle name="Style 1 8" xfId="2818" xr:uid="{00000000-0005-0000-0000-0000042B0000}"/>
    <cellStyle name="Style 1 9" xfId="2819" xr:uid="{00000000-0005-0000-0000-0000052B0000}"/>
    <cellStyle name="Style 1_Apparel" xfId="2820" xr:uid="{00000000-0005-0000-0000-0000062B0000}"/>
    <cellStyle name="Table  - Style6" xfId="2821" xr:uid="{00000000-0005-0000-0000-0000072B0000}"/>
    <cellStyle name="Table  - Style6 10" xfId="2822" xr:uid="{00000000-0005-0000-0000-0000082B0000}"/>
    <cellStyle name="Table  - Style6 10 2" xfId="5104" xr:uid="{00000000-0005-0000-0000-0000092B0000}"/>
    <cellStyle name="Table  - Style6 10 2 2" xfId="12415" xr:uid="{00000000-0005-0000-0000-00000A2B0000}"/>
    <cellStyle name="Table  - Style6 10 3" xfId="3726" xr:uid="{00000000-0005-0000-0000-00000B2B0000}"/>
    <cellStyle name="Table  - Style6 10 3 2" xfId="11037" xr:uid="{00000000-0005-0000-0000-00000C2B0000}"/>
    <cellStyle name="Table  - Style6 10 4" xfId="4177" xr:uid="{00000000-0005-0000-0000-00000D2B0000}"/>
    <cellStyle name="Table  - Style6 10 4 2" xfId="11488" xr:uid="{00000000-0005-0000-0000-00000E2B0000}"/>
    <cellStyle name="Table  - Style6 10 5" xfId="8226" xr:uid="{00000000-0005-0000-0000-00000F2B0000}"/>
    <cellStyle name="Table  - Style6 10 5 2" xfId="15534" xr:uid="{00000000-0005-0000-0000-0000102B0000}"/>
    <cellStyle name="Table  - Style6 10 6" xfId="8062" xr:uid="{00000000-0005-0000-0000-0000112B0000}"/>
    <cellStyle name="Table  - Style6 10 6 2" xfId="15370" xr:uid="{00000000-0005-0000-0000-0000122B0000}"/>
    <cellStyle name="Table  - Style6 10 7" xfId="8053" xr:uid="{00000000-0005-0000-0000-0000132B0000}"/>
    <cellStyle name="Table  - Style6 10 7 2" xfId="15361" xr:uid="{00000000-0005-0000-0000-0000142B0000}"/>
    <cellStyle name="Table  - Style6 10 8" xfId="9632" xr:uid="{00000000-0005-0000-0000-0000152B0000}"/>
    <cellStyle name="Table  - Style6 10 8 2" xfId="16940" xr:uid="{00000000-0005-0000-0000-0000162B0000}"/>
    <cellStyle name="Table  - Style6 10 9" xfId="10578" xr:uid="{00000000-0005-0000-0000-0000172B0000}"/>
    <cellStyle name="Table  - Style6 11" xfId="2823" xr:uid="{00000000-0005-0000-0000-0000182B0000}"/>
    <cellStyle name="Table  - Style6 11 2" xfId="5105" xr:uid="{00000000-0005-0000-0000-0000192B0000}"/>
    <cellStyle name="Table  - Style6 11 2 2" xfId="12416" xr:uid="{00000000-0005-0000-0000-00001A2B0000}"/>
    <cellStyle name="Table  - Style6 11 3" xfId="3725" xr:uid="{00000000-0005-0000-0000-00001B2B0000}"/>
    <cellStyle name="Table  - Style6 11 3 2" xfId="11036" xr:uid="{00000000-0005-0000-0000-00001C2B0000}"/>
    <cellStyle name="Table  - Style6 11 4" xfId="6004" xr:uid="{00000000-0005-0000-0000-00001D2B0000}"/>
    <cellStyle name="Table  - Style6 11 4 2" xfId="13312" xr:uid="{00000000-0005-0000-0000-00001E2B0000}"/>
    <cellStyle name="Table  - Style6 11 5" xfId="8227" xr:uid="{00000000-0005-0000-0000-00001F2B0000}"/>
    <cellStyle name="Table  - Style6 11 5 2" xfId="15535" xr:uid="{00000000-0005-0000-0000-0000202B0000}"/>
    <cellStyle name="Table  - Style6 11 6" xfId="8783" xr:uid="{00000000-0005-0000-0000-0000212B0000}"/>
    <cellStyle name="Table  - Style6 11 6 2" xfId="16091" xr:uid="{00000000-0005-0000-0000-0000222B0000}"/>
    <cellStyle name="Table  - Style6 11 7" xfId="8483" xr:uid="{00000000-0005-0000-0000-0000232B0000}"/>
    <cellStyle name="Table  - Style6 11 7 2" xfId="15791" xr:uid="{00000000-0005-0000-0000-0000242B0000}"/>
    <cellStyle name="Table  - Style6 11 8" xfId="9912" xr:uid="{00000000-0005-0000-0000-0000252B0000}"/>
    <cellStyle name="Table  - Style6 11 8 2" xfId="17220" xr:uid="{00000000-0005-0000-0000-0000262B0000}"/>
    <cellStyle name="Table  - Style6 11 9" xfId="10579" xr:uid="{00000000-0005-0000-0000-0000272B0000}"/>
    <cellStyle name="Table  - Style6 12" xfId="2824" xr:uid="{00000000-0005-0000-0000-0000282B0000}"/>
    <cellStyle name="Table  - Style6 12 2" xfId="5106" xr:uid="{00000000-0005-0000-0000-0000292B0000}"/>
    <cellStyle name="Table  - Style6 12 2 2" xfId="12417" xr:uid="{00000000-0005-0000-0000-00002A2B0000}"/>
    <cellStyle name="Table  - Style6 12 3" xfId="3724" xr:uid="{00000000-0005-0000-0000-00002B2B0000}"/>
    <cellStyle name="Table  - Style6 12 3 2" xfId="11035" xr:uid="{00000000-0005-0000-0000-00002C2B0000}"/>
    <cellStyle name="Table  - Style6 12 4" xfId="4176" xr:uid="{00000000-0005-0000-0000-00002D2B0000}"/>
    <cellStyle name="Table  - Style6 12 4 2" xfId="11487" xr:uid="{00000000-0005-0000-0000-00002E2B0000}"/>
    <cellStyle name="Table  - Style6 12 5" xfId="8228" xr:uid="{00000000-0005-0000-0000-00002F2B0000}"/>
    <cellStyle name="Table  - Style6 12 5 2" xfId="15536" xr:uid="{00000000-0005-0000-0000-0000302B0000}"/>
    <cellStyle name="Table  - Style6 12 6" xfId="9297" xr:uid="{00000000-0005-0000-0000-0000312B0000}"/>
    <cellStyle name="Table  - Style6 12 6 2" xfId="16605" xr:uid="{00000000-0005-0000-0000-0000322B0000}"/>
    <cellStyle name="Table  - Style6 12 7" xfId="7862" xr:uid="{00000000-0005-0000-0000-0000332B0000}"/>
    <cellStyle name="Table  - Style6 12 7 2" xfId="15170" xr:uid="{00000000-0005-0000-0000-0000342B0000}"/>
    <cellStyle name="Table  - Style6 12 8" xfId="6674" xr:uid="{00000000-0005-0000-0000-0000352B0000}"/>
    <cellStyle name="Table  - Style6 12 8 2" xfId="13982" xr:uid="{00000000-0005-0000-0000-0000362B0000}"/>
    <cellStyle name="Table  - Style6 12 9" xfId="10580" xr:uid="{00000000-0005-0000-0000-0000372B0000}"/>
    <cellStyle name="Table  - Style6 13" xfId="2825" xr:uid="{00000000-0005-0000-0000-0000382B0000}"/>
    <cellStyle name="Table  - Style6 13 2" xfId="5107" xr:uid="{00000000-0005-0000-0000-0000392B0000}"/>
    <cellStyle name="Table  - Style6 13 2 2" xfId="12418" xr:uid="{00000000-0005-0000-0000-00003A2B0000}"/>
    <cellStyle name="Table  - Style6 13 3" xfId="3723" xr:uid="{00000000-0005-0000-0000-00003B2B0000}"/>
    <cellStyle name="Table  - Style6 13 3 2" xfId="11034" xr:uid="{00000000-0005-0000-0000-00003C2B0000}"/>
    <cellStyle name="Table  - Style6 13 4" xfId="4175" xr:uid="{00000000-0005-0000-0000-00003D2B0000}"/>
    <cellStyle name="Table  - Style6 13 4 2" xfId="11486" xr:uid="{00000000-0005-0000-0000-00003E2B0000}"/>
    <cellStyle name="Table  - Style6 13 5" xfId="8229" xr:uid="{00000000-0005-0000-0000-00003F2B0000}"/>
    <cellStyle name="Table  - Style6 13 5 2" xfId="15537" xr:uid="{00000000-0005-0000-0000-0000402B0000}"/>
    <cellStyle name="Table  - Style6 13 6" xfId="8745" xr:uid="{00000000-0005-0000-0000-0000412B0000}"/>
    <cellStyle name="Table  - Style6 13 6 2" xfId="16053" xr:uid="{00000000-0005-0000-0000-0000422B0000}"/>
    <cellStyle name="Table  - Style6 13 7" xfId="7863" xr:uid="{00000000-0005-0000-0000-0000432B0000}"/>
    <cellStyle name="Table  - Style6 13 7 2" xfId="15171" xr:uid="{00000000-0005-0000-0000-0000442B0000}"/>
    <cellStyle name="Table  - Style6 13 8" xfId="7808" xr:uid="{00000000-0005-0000-0000-0000452B0000}"/>
    <cellStyle name="Table  - Style6 13 8 2" xfId="15116" xr:uid="{00000000-0005-0000-0000-0000462B0000}"/>
    <cellStyle name="Table  - Style6 13 9" xfId="10581" xr:uid="{00000000-0005-0000-0000-0000472B0000}"/>
    <cellStyle name="Table  - Style6 14" xfId="2826" xr:uid="{00000000-0005-0000-0000-0000482B0000}"/>
    <cellStyle name="Table  - Style6 14 2" xfId="5108" xr:uid="{00000000-0005-0000-0000-0000492B0000}"/>
    <cellStyle name="Table  - Style6 14 2 2" xfId="12419" xr:uid="{00000000-0005-0000-0000-00004A2B0000}"/>
    <cellStyle name="Table  - Style6 14 3" xfId="3722" xr:uid="{00000000-0005-0000-0000-00004B2B0000}"/>
    <cellStyle name="Table  - Style6 14 3 2" xfId="11033" xr:uid="{00000000-0005-0000-0000-00004C2B0000}"/>
    <cellStyle name="Table  - Style6 14 4" xfId="4174" xr:uid="{00000000-0005-0000-0000-00004D2B0000}"/>
    <cellStyle name="Table  - Style6 14 4 2" xfId="11485" xr:uid="{00000000-0005-0000-0000-00004E2B0000}"/>
    <cellStyle name="Table  - Style6 14 5" xfId="8230" xr:uid="{00000000-0005-0000-0000-00004F2B0000}"/>
    <cellStyle name="Table  - Style6 14 5 2" xfId="15538" xr:uid="{00000000-0005-0000-0000-0000502B0000}"/>
    <cellStyle name="Table  - Style6 14 6" xfId="9309" xr:uid="{00000000-0005-0000-0000-0000512B0000}"/>
    <cellStyle name="Table  - Style6 14 6 2" xfId="16617" xr:uid="{00000000-0005-0000-0000-0000522B0000}"/>
    <cellStyle name="Table  - Style6 14 7" xfId="8986" xr:uid="{00000000-0005-0000-0000-0000532B0000}"/>
    <cellStyle name="Table  - Style6 14 7 2" xfId="16294" xr:uid="{00000000-0005-0000-0000-0000542B0000}"/>
    <cellStyle name="Table  - Style6 14 8" xfId="7809" xr:uid="{00000000-0005-0000-0000-0000552B0000}"/>
    <cellStyle name="Table  - Style6 14 8 2" xfId="15117" xr:uid="{00000000-0005-0000-0000-0000562B0000}"/>
    <cellStyle name="Table  - Style6 14 9" xfId="10582" xr:uid="{00000000-0005-0000-0000-0000572B0000}"/>
    <cellStyle name="Table  - Style6 15" xfId="2827" xr:uid="{00000000-0005-0000-0000-0000582B0000}"/>
    <cellStyle name="Table  - Style6 15 2" xfId="5109" xr:uid="{00000000-0005-0000-0000-0000592B0000}"/>
    <cellStyle name="Table  - Style6 15 2 2" xfId="12420" xr:uid="{00000000-0005-0000-0000-00005A2B0000}"/>
    <cellStyle name="Table  - Style6 15 3" xfId="3721" xr:uid="{00000000-0005-0000-0000-00005B2B0000}"/>
    <cellStyle name="Table  - Style6 15 3 2" xfId="11032" xr:uid="{00000000-0005-0000-0000-00005C2B0000}"/>
    <cellStyle name="Table  - Style6 15 4" xfId="4173" xr:uid="{00000000-0005-0000-0000-00005D2B0000}"/>
    <cellStyle name="Table  - Style6 15 4 2" xfId="11484" xr:uid="{00000000-0005-0000-0000-00005E2B0000}"/>
    <cellStyle name="Table  - Style6 15 5" xfId="8231" xr:uid="{00000000-0005-0000-0000-00005F2B0000}"/>
    <cellStyle name="Table  - Style6 15 5 2" xfId="15539" xr:uid="{00000000-0005-0000-0000-0000602B0000}"/>
    <cellStyle name="Table  - Style6 15 6" xfId="6672" xr:uid="{00000000-0005-0000-0000-0000612B0000}"/>
    <cellStyle name="Table  - Style6 15 6 2" xfId="13980" xr:uid="{00000000-0005-0000-0000-0000622B0000}"/>
    <cellStyle name="Table  - Style6 15 7" xfId="7864" xr:uid="{00000000-0005-0000-0000-0000632B0000}"/>
    <cellStyle name="Table  - Style6 15 7 2" xfId="15172" xr:uid="{00000000-0005-0000-0000-0000642B0000}"/>
    <cellStyle name="Table  - Style6 15 8" xfId="9624" xr:uid="{00000000-0005-0000-0000-0000652B0000}"/>
    <cellStyle name="Table  - Style6 15 8 2" xfId="16932" xr:uid="{00000000-0005-0000-0000-0000662B0000}"/>
    <cellStyle name="Table  - Style6 15 9" xfId="10583" xr:uid="{00000000-0005-0000-0000-0000672B0000}"/>
    <cellStyle name="Table  - Style6 16" xfId="2828" xr:uid="{00000000-0005-0000-0000-0000682B0000}"/>
    <cellStyle name="Table  - Style6 16 2" xfId="5110" xr:uid="{00000000-0005-0000-0000-0000692B0000}"/>
    <cellStyle name="Table  - Style6 16 2 2" xfId="12421" xr:uid="{00000000-0005-0000-0000-00006A2B0000}"/>
    <cellStyle name="Table  - Style6 16 3" xfId="3720" xr:uid="{00000000-0005-0000-0000-00006B2B0000}"/>
    <cellStyle name="Table  - Style6 16 3 2" xfId="11031" xr:uid="{00000000-0005-0000-0000-00006C2B0000}"/>
    <cellStyle name="Table  - Style6 16 4" xfId="4172" xr:uid="{00000000-0005-0000-0000-00006D2B0000}"/>
    <cellStyle name="Table  - Style6 16 4 2" xfId="11483" xr:uid="{00000000-0005-0000-0000-00006E2B0000}"/>
    <cellStyle name="Table  - Style6 16 5" xfId="8232" xr:uid="{00000000-0005-0000-0000-00006F2B0000}"/>
    <cellStyle name="Table  - Style6 16 5 2" xfId="15540" xr:uid="{00000000-0005-0000-0000-0000702B0000}"/>
    <cellStyle name="Table  - Style6 16 6" xfId="9346" xr:uid="{00000000-0005-0000-0000-0000712B0000}"/>
    <cellStyle name="Table  - Style6 16 6 2" xfId="16654" xr:uid="{00000000-0005-0000-0000-0000722B0000}"/>
    <cellStyle name="Table  - Style6 16 7" xfId="7865" xr:uid="{00000000-0005-0000-0000-0000732B0000}"/>
    <cellStyle name="Table  - Style6 16 7 2" xfId="15173" xr:uid="{00000000-0005-0000-0000-0000742B0000}"/>
    <cellStyle name="Table  - Style6 16 8" xfId="8401" xr:uid="{00000000-0005-0000-0000-0000752B0000}"/>
    <cellStyle name="Table  - Style6 16 8 2" xfId="15709" xr:uid="{00000000-0005-0000-0000-0000762B0000}"/>
    <cellStyle name="Table  - Style6 16 9" xfId="10584" xr:uid="{00000000-0005-0000-0000-0000772B0000}"/>
    <cellStyle name="Table  - Style6 17" xfId="2829" xr:uid="{00000000-0005-0000-0000-0000782B0000}"/>
    <cellStyle name="Table  - Style6 17 2" xfId="5111" xr:uid="{00000000-0005-0000-0000-0000792B0000}"/>
    <cellStyle name="Table  - Style6 17 2 2" xfId="12422" xr:uid="{00000000-0005-0000-0000-00007A2B0000}"/>
    <cellStyle name="Table  - Style6 17 3" xfId="3719" xr:uid="{00000000-0005-0000-0000-00007B2B0000}"/>
    <cellStyle name="Table  - Style6 17 3 2" xfId="11030" xr:uid="{00000000-0005-0000-0000-00007C2B0000}"/>
    <cellStyle name="Table  - Style6 17 4" xfId="4171" xr:uid="{00000000-0005-0000-0000-00007D2B0000}"/>
    <cellStyle name="Table  - Style6 17 4 2" xfId="11482" xr:uid="{00000000-0005-0000-0000-00007E2B0000}"/>
    <cellStyle name="Table  - Style6 17 5" xfId="8233" xr:uid="{00000000-0005-0000-0000-00007F2B0000}"/>
    <cellStyle name="Table  - Style6 17 5 2" xfId="15541" xr:uid="{00000000-0005-0000-0000-0000802B0000}"/>
    <cellStyle name="Table  - Style6 17 6" xfId="6671" xr:uid="{00000000-0005-0000-0000-0000812B0000}"/>
    <cellStyle name="Table  - Style6 17 6 2" xfId="13979" xr:uid="{00000000-0005-0000-0000-0000822B0000}"/>
    <cellStyle name="Table  - Style6 17 7" xfId="9363" xr:uid="{00000000-0005-0000-0000-0000832B0000}"/>
    <cellStyle name="Table  - Style6 17 7 2" xfId="16671" xr:uid="{00000000-0005-0000-0000-0000842B0000}"/>
    <cellStyle name="Table  - Style6 17 8" xfId="7810" xr:uid="{00000000-0005-0000-0000-0000852B0000}"/>
    <cellStyle name="Table  - Style6 17 8 2" xfId="15118" xr:uid="{00000000-0005-0000-0000-0000862B0000}"/>
    <cellStyle name="Table  - Style6 17 9" xfId="10585" xr:uid="{00000000-0005-0000-0000-0000872B0000}"/>
    <cellStyle name="Table  - Style6 18" xfId="2830" xr:uid="{00000000-0005-0000-0000-0000882B0000}"/>
    <cellStyle name="Table  - Style6 18 2" xfId="5112" xr:uid="{00000000-0005-0000-0000-0000892B0000}"/>
    <cellStyle name="Table  - Style6 18 2 2" xfId="12423" xr:uid="{00000000-0005-0000-0000-00008A2B0000}"/>
    <cellStyle name="Table  - Style6 18 3" xfId="3718" xr:uid="{00000000-0005-0000-0000-00008B2B0000}"/>
    <cellStyle name="Table  - Style6 18 3 2" xfId="11029" xr:uid="{00000000-0005-0000-0000-00008C2B0000}"/>
    <cellStyle name="Table  - Style6 18 4" xfId="4170" xr:uid="{00000000-0005-0000-0000-00008D2B0000}"/>
    <cellStyle name="Table  - Style6 18 4 2" xfId="11481" xr:uid="{00000000-0005-0000-0000-00008E2B0000}"/>
    <cellStyle name="Table  - Style6 18 5" xfId="8234" xr:uid="{00000000-0005-0000-0000-00008F2B0000}"/>
    <cellStyle name="Table  - Style6 18 5 2" xfId="15542" xr:uid="{00000000-0005-0000-0000-0000902B0000}"/>
    <cellStyle name="Table  - Style6 18 6" xfId="9275" xr:uid="{00000000-0005-0000-0000-0000912B0000}"/>
    <cellStyle name="Table  - Style6 18 6 2" xfId="16583" xr:uid="{00000000-0005-0000-0000-0000922B0000}"/>
    <cellStyle name="Table  - Style6 18 7" xfId="7866" xr:uid="{00000000-0005-0000-0000-0000932B0000}"/>
    <cellStyle name="Table  - Style6 18 7 2" xfId="15174" xr:uid="{00000000-0005-0000-0000-0000942B0000}"/>
    <cellStyle name="Table  - Style6 18 8" xfId="9633" xr:uid="{00000000-0005-0000-0000-0000952B0000}"/>
    <cellStyle name="Table  - Style6 18 8 2" xfId="16941" xr:uid="{00000000-0005-0000-0000-0000962B0000}"/>
    <cellStyle name="Table  - Style6 18 9" xfId="10586" xr:uid="{00000000-0005-0000-0000-0000972B0000}"/>
    <cellStyle name="Table  - Style6 19" xfId="2831" xr:uid="{00000000-0005-0000-0000-0000982B0000}"/>
    <cellStyle name="Table  - Style6 19 2" xfId="5113" xr:uid="{00000000-0005-0000-0000-0000992B0000}"/>
    <cellStyle name="Table  - Style6 19 2 2" xfId="12424" xr:uid="{00000000-0005-0000-0000-00009A2B0000}"/>
    <cellStyle name="Table  - Style6 19 3" xfId="3717" xr:uid="{00000000-0005-0000-0000-00009B2B0000}"/>
    <cellStyle name="Table  - Style6 19 3 2" xfId="11028" xr:uid="{00000000-0005-0000-0000-00009C2B0000}"/>
    <cellStyle name="Table  - Style6 19 4" xfId="4169" xr:uid="{00000000-0005-0000-0000-00009D2B0000}"/>
    <cellStyle name="Table  - Style6 19 4 2" xfId="11480" xr:uid="{00000000-0005-0000-0000-00009E2B0000}"/>
    <cellStyle name="Table  - Style6 19 5" xfId="8235" xr:uid="{00000000-0005-0000-0000-00009F2B0000}"/>
    <cellStyle name="Table  - Style6 19 5 2" xfId="15543" xr:uid="{00000000-0005-0000-0000-0000A02B0000}"/>
    <cellStyle name="Table  - Style6 19 6" xfId="6670" xr:uid="{00000000-0005-0000-0000-0000A12B0000}"/>
    <cellStyle name="Table  - Style6 19 6 2" xfId="13978" xr:uid="{00000000-0005-0000-0000-0000A22B0000}"/>
    <cellStyle name="Table  - Style6 19 7" xfId="7867" xr:uid="{00000000-0005-0000-0000-0000A32B0000}"/>
    <cellStyle name="Table  - Style6 19 7 2" xfId="15175" xr:uid="{00000000-0005-0000-0000-0000A42B0000}"/>
    <cellStyle name="Table  - Style6 19 8" xfId="7811" xr:uid="{00000000-0005-0000-0000-0000A52B0000}"/>
    <cellStyle name="Table  - Style6 19 8 2" xfId="15119" xr:uid="{00000000-0005-0000-0000-0000A62B0000}"/>
    <cellStyle name="Table  - Style6 19 9" xfId="10587" xr:uid="{00000000-0005-0000-0000-0000A72B0000}"/>
    <cellStyle name="Table  - Style6 2" xfId="2832" xr:uid="{00000000-0005-0000-0000-0000A82B0000}"/>
    <cellStyle name="Table  - Style6 2 10" xfId="2833" xr:uid="{00000000-0005-0000-0000-0000A92B0000}"/>
    <cellStyle name="Table  - Style6 2 10 2" xfId="5115" xr:uid="{00000000-0005-0000-0000-0000AA2B0000}"/>
    <cellStyle name="Table  - Style6 2 10 2 2" xfId="12426" xr:uid="{00000000-0005-0000-0000-0000AB2B0000}"/>
    <cellStyle name="Table  - Style6 2 10 3" xfId="3715" xr:uid="{00000000-0005-0000-0000-0000AC2B0000}"/>
    <cellStyle name="Table  - Style6 2 10 3 2" xfId="11026" xr:uid="{00000000-0005-0000-0000-0000AD2B0000}"/>
    <cellStyle name="Table  - Style6 2 10 4" xfId="4167" xr:uid="{00000000-0005-0000-0000-0000AE2B0000}"/>
    <cellStyle name="Table  - Style6 2 10 4 2" xfId="11478" xr:uid="{00000000-0005-0000-0000-0000AF2B0000}"/>
    <cellStyle name="Table  - Style6 2 10 5" xfId="8237" xr:uid="{00000000-0005-0000-0000-0000B02B0000}"/>
    <cellStyle name="Table  - Style6 2 10 5 2" xfId="15545" xr:uid="{00000000-0005-0000-0000-0000B12B0000}"/>
    <cellStyle name="Table  - Style6 2 10 6" xfId="9064" xr:uid="{00000000-0005-0000-0000-0000B22B0000}"/>
    <cellStyle name="Table  - Style6 2 10 6 2" xfId="16372" xr:uid="{00000000-0005-0000-0000-0000B32B0000}"/>
    <cellStyle name="Table  - Style6 2 10 7" xfId="7869" xr:uid="{00000000-0005-0000-0000-0000B42B0000}"/>
    <cellStyle name="Table  - Style6 2 10 7 2" xfId="15177" xr:uid="{00000000-0005-0000-0000-0000B52B0000}"/>
    <cellStyle name="Table  - Style6 2 10 8" xfId="6571" xr:uid="{00000000-0005-0000-0000-0000B62B0000}"/>
    <cellStyle name="Table  - Style6 2 10 8 2" xfId="13879" xr:uid="{00000000-0005-0000-0000-0000B72B0000}"/>
    <cellStyle name="Table  - Style6 2 10 9" xfId="10589" xr:uid="{00000000-0005-0000-0000-0000B82B0000}"/>
    <cellStyle name="Table  - Style6 2 11" xfId="2834" xr:uid="{00000000-0005-0000-0000-0000B92B0000}"/>
    <cellStyle name="Table  - Style6 2 11 2" xfId="5116" xr:uid="{00000000-0005-0000-0000-0000BA2B0000}"/>
    <cellStyle name="Table  - Style6 2 11 2 2" xfId="12427" xr:uid="{00000000-0005-0000-0000-0000BB2B0000}"/>
    <cellStyle name="Table  - Style6 2 11 3" xfId="3714" xr:uid="{00000000-0005-0000-0000-0000BC2B0000}"/>
    <cellStyle name="Table  - Style6 2 11 3 2" xfId="11025" xr:uid="{00000000-0005-0000-0000-0000BD2B0000}"/>
    <cellStyle name="Table  - Style6 2 11 4" xfId="4166" xr:uid="{00000000-0005-0000-0000-0000BE2B0000}"/>
    <cellStyle name="Table  - Style6 2 11 4 2" xfId="11477" xr:uid="{00000000-0005-0000-0000-0000BF2B0000}"/>
    <cellStyle name="Table  - Style6 2 11 5" xfId="8238" xr:uid="{00000000-0005-0000-0000-0000C02B0000}"/>
    <cellStyle name="Table  - Style6 2 11 5 2" xfId="15546" xr:uid="{00000000-0005-0000-0000-0000C12B0000}"/>
    <cellStyle name="Table  - Style6 2 11 6" xfId="6669" xr:uid="{00000000-0005-0000-0000-0000C22B0000}"/>
    <cellStyle name="Table  - Style6 2 11 6 2" xfId="13977" xr:uid="{00000000-0005-0000-0000-0000C32B0000}"/>
    <cellStyle name="Table  - Style6 2 11 7" xfId="9669" xr:uid="{00000000-0005-0000-0000-0000C42B0000}"/>
    <cellStyle name="Table  - Style6 2 11 7 2" xfId="16977" xr:uid="{00000000-0005-0000-0000-0000C52B0000}"/>
    <cellStyle name="Table  - Style6 2 11 8" xfId="9804" xr:uid="{00000000-0005-0000-0000-0000C62B0000}"/>
    <cellStyle name="Table  - Style6 2 11 8 2" xfId="17112" xr:uid="{00000000-0005-0000-0000-0000C72B0000}"/>
    <cellStyle name="Table  - Style6 2 11 9" xfId="10590" xr:uid="{00000000-0005-0000-0000-0000C82B0000}"/>
    <cellStyle name="Table  - Style6 2 12" xfId="2835" xr:uid="{00000000-0005-0000-0000-0000C92B0000}"/>
    <cellStyle name="Table  - Style6 2 12 2" xfId="5117" xr:uid="{00000000-0005-0000-0000-0000CA2B0000}"/>
    <cellStyle name="Table  - Style6 2 12 2 2" xfId="12428" xr:uid="{00000000-0005-0000-0000-0000CB2B0000}"/>
    <cellStyle name="Table  - Style6 2 12 3" xfId="3713" xr:uid="{00000000-0005-0000-0000-0000CC2B0000}"/>
    <cellStyle name="Table  - Style6 2 12 3 2" xfId="11024" xr:uid="{00000000-0005-0000-0000-0000CD2B0000}"/>
    <cellStyle name="Table  - Style6 2 12 4" xfId="4139" xr:uid="{00000000-0005-0000-0000-0000CE2B0000}"/>
    <cellStyle name="Table  - Style6 2 12 4 2" xfId="11450" xr:uid="{00000000-0005-0000-0000-0000CF2B0000}"/>
    <cellStyle name="Table  - Style6 2 12 5" xfId="8239" xr:uid="{00000000-0005-0000-0000-0000D02B0000}"/>
    <cellStyle name="Table  - Style6 2 12 5 2" xfId="15547" xr:uid="{00000000-0005-0000-0000-0000D12B0000}"/>
    <cellStyle name="Table  - Style6 2 12 6" xfId="9314" xr:uid="{00000000-0005-0000-0000-0000D22B0000}"/>
    <cellStyle name="Table  - Style6 2 12 6 2" xfId="16622" xr:uid="{00000000-0005-0000-0000-0000D32B0000}"/>
    <cellStyle name="Table  - Style6 2 12 7" xfId="9090" xr:uid="{00000000-0005-0000-0000-0000D42B0000}"/>
    <cellStyle name="Table  - Style6 2 12 7 2" xfId="16398" xr:uid="{00000000-0005-0000-0000-0000D52B0000}"/>
    <cellStyle name="Table  - Style6 2 12 8" xfId="9635" xr:uid="{00000000-0005-0000-0000-0000D62B0000}"/>
    <cellStyle name="Table  - Style6 2 12 8 2" xfId="16943" xr:uid="{00000000-0005-0000-0000-0000D72B0000}"/>
    <cellStyle name="Table  - Style6 2 12 9" xfId="10591" xr:uid="{00000000-0005-0000-0000-0000D82B0000}"/>
    <cellStyle name="Table  - Style6 2 13" xfId="2836" xr:uid="{00000000-0005-0000-0000-0000D92B0000}"/>
    <cellStyle name="Table  - Style6 2 13 2" xfId="5118" xr:uid="{00000000-0005-0000-0000-0000DA2B0000}"/>
    <cellStyle name="Table  - Style6 2 13 2 2" xfId="12429" xr:uid="{00000000-0005-0000-0000-0000DB2B0000}"/>
    <cellStyle name="Table  - Style6 2 13 3" xfId="3712" xr:uid="{00000000-0005-0000-0000-0000DC2B0000}"/>
    <cellStyle name="Table  - Style6 2 13 3 2" xfId="11023" xr:uid="{00000000-0005-0000-0000-0000DD2B0000}"/>
    <cellStyle name="Table  - Style6 2 13 4" xfId="4138" xr:uid="{00000000-0005-0000-0000-0000DE2B0000}"/>
    <cellStyle name="Table  - Style6 2 13 4 2" xfId="11449" xr:uid="{00000000-0005-0000-0000-0000DF2B0000}"/>
    <cellStyle name="Table  - Style6 2 13 5" xfId="8240" xr:uid="{00000000-0005-0000-0000-0000E02B0000}"/>
    <cellStyle name="Table  - Style6 2 13 5 2" xfId="15548" xr:uid="{00000000-0005-0000-0000-0000E12B0000}"/>
    <cellStyle name="Table  - Style6 2 13 6" xfId="8748" xr:uid="{00000000-0005-0000-0000-0000E22B0000}"/>
    <cellStyle name="Table  - Style6 2 13 6 2" xfId="16056" xr:uid="{00000000-0005-0000-0000-0000E32B0000}"/>
    <cellStyle name="Table  - Style6 2 13 7" xfId="8084" xr:uid="{00000000-0005-0000-0000-0000E42B0000}"/>
    <cellStyle name="Table  - Style6 2 13 7 2" xfId="15392" xr:uid="{00000000-0005-0000-0000-0000E52B0000}"/>
    <cellStyle name="Table  - Style6 2 13 8" xfId="7812" xr:uid="{00000000-0005-0000-0000-0000E62B0000}"/>
    <cellStyle name="Table  - Style6 2 13 8 2" xfId="15120" xr:uid="{00000000-0005-0000-0000-0000E72B0000}"/>
    <cellStyle name="Table  - Style6 2 13 9" xfId="10592" xr:uid="{00000000-0005-0000-0000-0000E82B0000}"/>
    <cellStyle name="Table  - Style6 2 14" xfId="2837" xr:uid="{00000000-0005-0000-0000-0000E92B0000}"/>
    <cellStyle name="Table  - Style6 2 14 2" xfId="5119" xr:uid="{00000000-0005-0000-0000-0000EA2B0000}"/>
    <cellStyle name="Table  - Style6 2 14 2 2" xfId="12430" xr:uid="{00000000-0005-0000-0000-0000EB2B0000}"/>
    <cellStyle name="Table  - Style6 2 14 3" xfId="5570" xr:uid="{00000000-0005-0000-0000-0000EC2B0000}"/>
    <cellStyle name="Table  - Style6 2 14 3 2" xfId="12880" xr:uid="{00000000-0005-0000-0000-0000ED2B0000}"/>
    <cellStyle name="Table  - Style6 2 14 4" xfId="4137" xr:uid="{00000000-0005-0000-0000-0000EE2B0000}"/>
    <cellStyle name="Table  - Style6 2 14 4 2" xfId="11448" xr:uid="{00000000-0005-0000-0000-0000EF2B0000}"/>
    <cellStyle name="Table  - Style6 2 14 5" xfId="8241" xr:uid="{00000000-0005-0000-0000-0000F02B0000}"/>
    <cellStyle name="Table  - Style6 2 14 5 2" xfId="15549" xr:uid="{00000000-0005-0000-0000-0000F12B0000}"/>
    <cellStyle name="Table  - Style6 2 14 6" xfId="9071" xr:uid="{00000000-0005-0000-0000-0000F22B0000}"/>
    <cellStyle name="Table  - Style6 2 14 6 2" xfId="16379" xr:uid="{00000000-0005-0000-0000-0000F32B0000}"/>
    <cellStyle name="Table  - Style6 2 14 7" xfId="7887" xr:uid="{00000000-0005-0000-0000-0000F42B0000}"/>
    <cellStyle name="Table  - Style6 2 14 7 2" xfId="15195" xr:uid="{00000000-0005-0000-0000-0000F52B0000}"/>
    <cellStyle name="Table  - Style6 2 14 8" xfId="9651" xr:uid="{00000000-0005-0000-0000-0000F62B0000}"/>
    <cellStyle name="Table  - Style6 2 14 8 2" xfId="16959" xr:uid="{00000000-0005-0000-0000-0000F72B0000}"/>
    <cellStyle name="Table  - Style6 2 14 9" xfId="10593" xr:uid="{00000000-0005-0000-0000-0000F82B0000}"/>
    <cellStyle name="Table  - Style6 2 15" xfId="2838" xr:uid="{00000000-0005-0000-0000-0000F92B0000}"/>
    <cellStyle name="Table  - Style6 2 15 2" xfId="5120" xr:uid="{00000000-0005-0000-0000-0000FA2B0000}"/>
    <cellStyle name="Table  - Style6 2 15 2 2" xfId="12431" xr:uid="{00000000-0005-0000-0000-0000FB2B0000}"/>
    <cellStyle name="Table  - Style6 2 15 3" xfId="3711" xr:uid="{00000000-0005-0000-0000-0000FC2B0000}"/>
    <cellStyle name="Table  - Style6 2 15 3 2" xfId="11022" xr:uid="{00000000-0005-0000-0000-0000FD2B0000}"/>
    <cellStyle name="Table  - Style6 2 15 4" xfId="4136" xr:uid="{00000000-0005-0000-0000-0000FE2B0000}"/>
    <cellStyle name="Table  - Style6 2 15 4 2" xfId="11447" xr:uid="{00000000-0005-0000-0000-0000FF2B0000}"/>
    <cellStyle name="Table  - Style6 2 15 5" xfId="8242" xr:uid="{00000000-0005-0000-0000-0000002C0000}"/>
    <cellStyle name="Table  - Style6 2 15 5 2" xfId="15550" xr:uid="{00000000-0005-0000-0000-0000012C0000}"/>
    <cellStyle name="Table  - Style6 2 15 6" xfId="9347" xr:uid="{00000000-0005-0000-0000-0000022C0000}"/>
    <cellStyle name="Table  - Style6 2 15 6 2" xfId="16655" xr:uid="{00000000-0005-0000-0000-0000032C0000}"/>
    <cellStyle name="Table  - Style6 2 15 7" xfId="9675" xr:uid="{00000000-0005-0000-0000-0000042C0000}"/>
    <cellStyle name="Table  - Style6 2 15 7 2" xfId="16983" xr:uid="{00000000-0005-0000-0000-0000052C0000}"/>
    <cellStyle name="Table  - Style6 2 15 8" xfId="9810" xr:uid="{00000000-0005-0000-0000-0000062C0000}"/>
    <cellStyle name="Table  - Style6 2 15 8 2" xfId="17118" xr:uid="{00000000-0005-0000-0000-0000072C0000}"/>
    <cellStyle name="Table  - Style6 2 15 9" xfId="10594" xr:uid="{00000000-0005-0000-0000-0000082C0000}"/>
    <cellStyle name="Table  - Style6 2 16" xfId="2839" xr:uid="{00000000-0005-0000-0000-0000092C0000}"/>
    <cellStyle name="Table  - Style6 2 16 2" xfId="5121" xr:uid="{00000000-0005-0000-0000-00000A2C0000}"/>
    <cellStyle name="Table  - Style6 2 16 2 2" xfId="12432" xr:uid="{00000000-0005-0000-0000-00000B2C0000}"/>
    <cellStyle name="Table  - Style6 2 16 3" xfId="3710" xr:uid="{00000000-0005-0000-0000-00000C2C0000}"/>
    <cellStyle name="Table  - Style6 2 16 3 2" xfId="11021" xr:uid="{00000000-0005-0000-0000-00000D2C0000}"/>
    <cellStyle name="Table  - Style6 2 16 4" xfId="4135" xr:uid="{00000000-0005-0000-0000-00000E2C0000}"/>
    <cellStyle name="Table  - Style6 2 16 4 2" xfId="11446" xr:uid="{00000000-0005-0000-0000-00000F2C0000}"/>
    <cellStyle name="Table  - Style6 2 16 5" xfId="8243" xr:uid="{00000000-0005-0000-0000-0000102C0000}"/>
    <cellStyle name="Table  - Style6 2 16 5 2" xfId="15551" xr:uid="{00000000-0005-0000-0000-0000112C0000}"/>
    <cellStyle name="Table  - Style6 2 16 6" xfId="6668" xr:uid="{00000000-0005-0000-0000-0000122C0000}"/>
    <cellStyle name="Table  - Style6 2 16 6 2" xfId="13976" xr:uid="{00000000-0005-0000-0000-0000132C0000}"/>
    <cellStyle name="Table  - Style6 2 16 7" xfId="7894" xr:uid="{00000000-0005-0000-0000-0000142C0000}"/>
    <cellStyle name="Table  - Style6 2 16 7 2" xfId="15202" xr:uid="{00000000-0005-0000-0000-0000152C0000}"/>
    <cellStyle name="Table  - Style6 2 16 8" xfId="7813" xr:uid="{00000000-0005-0000-0000-0000162C0000}"/>
    <cellStyle name="Table  - Style6 2 16 8 2" xfId="15121" xr:uid="{00000000-0005-0000-0000-0000172C0000}"/>
    <cellStyle name="Table  - Style6 2 16 9" xfId="10595" xr:uid="{00000000-0005-0000-0000-0000182C0000}"/>
    <cellStyle name="Table  - Style6 2 17" xfId="2840" xr:uid="{00000000-0005-0000-0000-0000192C0000}"/>
    <cellStyle name="Table  - Style6 2 17 2" xfId="5122" xr:uid="{00000000-0005-0000-0000-00001A2C0000}"/>
    <cellStyle name="Table  - Style6 2 17 2 2" xfId="12433" xr:uid="{00000000-0005-0000-0000-00001B2C0000}"/>
    <cellStyle name="Table  - Style6 2 17 3" xfId="3709" xr:uid="{00000000-0005-0000-0000-00001C2C0000}"/>
    <cellStyle name="Table  - Style6 2 17 3 2" xfId="11020" xr:uid="{00000000-0005-0000-0000-00001D2C0000}"/>
    <cellStyle name="Table  - Style6 2 17 4" xfId="4134" xr:uid="{00000000-0005-0000-0000-00001E2C0000}"/>
    <cellStyle name="Table  - Style6 2 17 4 2" xfId="11445" xr:uid="{00000000-0005-0000-0000-00001F2C0000}"/>
    <cellStyle name="Table  - Style6 2 17 5" xfId="8244" xr:uid="{00000000-0005-0000-0000-0000202C0000}"/>
    <cellStyle name="Table  - Style6 2 17 5 2" xfId="15552" xr:uid="{00000000-0005-0000-0000-0000212C0000}"/>
    <cellStyle name="Table  - Style6 2 17 6" xfId="9303" xr:uid="{00000000-0005-0000-0000-0000222C0000}"/>
    <cellStyle name="Table  - Style6 2 17 6 2" xfId="16611" xr:uid="{00000000-0005-0000-0000-0000232C0000}"/>
    <cellStyle name="Table  - Style6 2 17 7" xfId="9089" xr:uid="{00000000-0005-0000-0000-0000242C0000}"/>
    <cellStyle name="Table  - Style6 2 17 7 2" xfId="16397" xr:uid="{00000000-0005-0000-0000-0000252C0000}"/>
    <cellStyle name="Table  - Style6 2 17 8" xfId="9612" xr:uid="{00000000-0005-0000-0000-0000262C0000}"/>
    <cellStyle name="Table  - Style6 2 17 8 2" xfId="16920" xr:uid="{00000000-0005-0000-0000-0000272C0000}"/>
    <cellStyle name="Table  - Style6 2 17 9" xfId="10596" xr:uid="{00000000-0005-0000-0000-0000282C0000}"/>
    <cellStyle name="Table  - Style6 2 18" xfId="2841" xr:uid="{00000000-0005-0000-0000-0000292C0000}"/>
    <cellStyle name="Table  - Style6 2 18 2" xfId="5123" xr:uid="{00000000-0005-0000-0000-00002A2C0000}"/>
    <cellStyle name="Table  - Style6 2 18 2 2" xfId="12434" xr:uid="{00000000-0005-0000-0000-00002B2C0000}"/>
    <cellStyle name="Table  - Style6 2 18 3" xfId="3708" xr:uid="{00000000-0005-0000-0000-00002C2C0000}"/>
    <cellStyle name="Table  - Style6 2 18 3 2" xfId="11019" xr:uid="{00000000-0005-0000-0000-00002D2C0000}"/>
    <cellStyle name="Table  - Style6 2 18 4" xfId="4133" xr:uid="{00000000-0005-0000-0000-00002E2C0000}"/>
    <cellStyle name="Table  - Style6 2 18 4 2" xfId="11444" xr:uid="{00000000-0005-0000-0000-00002F2C0000}"/>
    <cellStyle name="Table  - Style6 2 18 5" xfId="8245" xr:uid="{00000000-0005-0000-0000-0000302C0000}"/>
    <cellStyle name="Table  - Style6 2 18 5 2" xfId="15553" xr:uid="{00000000-0005-0000-0000-0000312C0000}"/>
    <cellStyle name="Table  - Style6 2 18 6" xfId="6667" xr:uid="{00000000-0005-0000-0000-0000322C0000}"/>
    <cellStyle name="Table  - Style6 2 18 6 2" xfId="13975" xr:uid="{00000000-0005-0000-0000-0000332C0000}"/>
    <cellStyle name="Table  - Style6 2 18 7" xfId="7895" xr:uid="{00000000-0005-0000-0000-0000342C0000}"/>
    <cellStyle name="Table  - Style6 2 18 7 2" xfId="15203" xr:uid="{00000000-0005-0000-0000-0000352C0000}"/>
    <cellStyle name="Table  - Style6 2 18 8" xfId="7814" xr:uid="{00000000-0005-0000-0000-0000362C0000}"/>
    <cellStyle name="Table  - Style6 2 18 8 2" xfId="15122" xr:uid="{00000000-0005-0000-0000-0000372C0000}"/>
    <cellStyle name="Table  - Style6 2 18 9" xfId="10597" xr:uid="{00000000-0005-0000-0000-0000382C0000}"/>
    <cellStyle name="Table  - Style6 2 19" xfId="2842" xr:uid="{00000000-0005-0000-0000-0000392C0000}"/>
    <cellStyle name="Table  - Style6 2 19 2" xfId="5124" xr:uid="{00000000-0005-0000-0000-00003A2C0000}"/>
    <cellStyle name="Table  - Style6 2 19 2 2" xfId="12435" xr:uid="{00000000-0005-0000-0000-00003B2C0000}"/>
    <cellStyle name="Table  - Style6 2 19 3" xfId="3707" xr:uid="{00000000-0005-0000-0000-00003C2C0000}"/>
    <cellStyle name="Table  - Style6 2 19 3 2" xfId="11018" xr:uid="{00000000-0005-0000-0000-00003D2C0000}"/>
    <cellStyle name="Table  - Style6 2 19 4" xfId="4132" xr:uid="{00000000-0005-0000-0000-00003E2C0000}"/>
    <cellStyle name="Table  - Style6 2 19 4 2" xfId="11443" xr:uid="{00000000-0005-0000-0000-00003F2C0000}"/>
    <cellStyle name="Table  - Style6 2 19 5" xfId="8246" xr:uid="{00000000-0005-0000-0000-0000402C0000}"/>
    <cellStyle name="Table  - Style6 2 19 5 2" xfId="15554" xr:uid="{00000000-0005-0000-0000-0000412C0000}"/>
    <cellStyle name="Table  - Style6 2 19 6" xfId="9300" xr:uid="{00000000-0005-0000-0000-0000422C0000}"/>
    <cellStyle name="Table  - Style6 2 19 6 2" xfId="16608" xr:uid="{00000000-0005-0000-0000-0000432C0000}"/>
    <cellStyle name="Table  - Style6 2 19 7" xfId="7896" xr:uid="{00000000-0005-0000-0000-0000442C0000}"/>
    <cellStyle name="Table  - Style6 2 19 7 2" xfId="15204" xr:uid="{00000000-0005-0000-0000-0000452C0000}"/>
    <cellStyle name="Table  - Style6 2 19 8" xfId="9653" xr:uid="{00000000-0005-0000-0000-0000462C0000}"/>
    <cellStyle name="Table  - Style6 2 19 8 2" xfId="16961" xr:uid="{00000000-0005-0000-0000-0000472C0000}"/>
    <cellStyle name="Table  - Style6 2 19 9" xfId="10598" xr:uid="{00000000-0005-0000-0000-0000482C0000}"/>
    <cellStyle name="Table  - Style6 2 2" xfId="2843" xr:uid="{00000000-0005-0000-0000-0000492C0000}"/>
    <cellStyle name="Table  - Style6 2 2 10" xfId="10599" xr:uid="{00000000-0005-0000-0000-00004A2C0000}"/>
    <cellStyle name="Table  - Style6 2 2 2" xfId="3594" xr:uid="{00000000-0005-0000-0000-00004B2C0000}"/>
    <cellStyle name="Table  - Style6 2 2 2 2" xfId="5617" xr:uid="{00000000-0005-0000-0000-00004C2C0000}"/>
    <cellStyle name="Table  - Style6 2 2 2 2 2" xfId="12926" xr:uid="{00000000-0005-0000-0000-00004D2C0000}"/>
    <cellStyle name="Table  - Style6 2 2 2 3" xfId="5999" xr:uid="{00000000-0005-0000-0000-00004E2C0000}"/>
    <cellStyle name="Table  - Style6 2 2 2 3 2" xfId="13307" xr:uid="{00000000-0005-0000-0000-00004F2C0000}"/>
    <cellStyle name="Table  - Style6 2 2 2 4" xfId="5994" xr:uid="{00000000-0005-0000-0000-0000502C0000}"/>
    <cellStyle name="Table  - Style6 2 2 2 4 2" xfId="13302" xr:uid="{00000000-0005-0000-0000-0000512C0000}"/>
    <cellStyle name="Table  - Style6 2 2 2 5" xfId="8818" xr:uid="{00000000-0005-0000-0000-0000522C0000}"/>
    <cellStyle name="Table  - Style6 2 2 2 5 2" xfId="16126" xr:uid="{00000000-0005-0000-0000-0000532C0000}"/>
    <cellStyle name="Table  - Style6 2 2 2 6" xfId="9394" xr:uid="{00000000-0005-0000-0000-0000542C0000}"/>
    <cellStyle name="Table  - Style6 2 2 2 6 2" xfId="16702" xr:uid="{00000000-0005-0000-0000-0000552C0000}"/>
    <cellStyle name="Table  - Style6 2 2 2 7" xfId="9847" xr:uid="{00000000-0005-0000-0000-0000562C0000}"/>
    <cellStyle name="Table  - Style6 2 2 2 7 2" xfId="17155" xr:uid="{00000000-0005-0000-0000-0000572C0000}"/>
    <cellStyle name="Table  - Style6 2 2 2 8" xfId="10014" xr:uid="{00000000-0005-0000-0000-0000582C0000}"/>
    <cellStyle name="Table  - Style6 2 2 2 8 2" xfId="17322" xr:uid="{00000000-0005-0000-0000-0000592C0000}"/>
    <cellStyle name="Table  - Style6 2 2 2 9" xfId="10952" xr:uid="{00000000-0005-0000-0000-00005A2C0000}"/>
    <cellStyle name="Table  - Style6 2 2 3" xfId="5125" xr:uid="{00000000-0005-0000-0000-00005B2C0000}"/>
    <cellStyle name="Table  - Style6 2 2 3 2" xfId="12436" xr:uid="{00000000-0005-0000-0000-00005C2C0000}"/>
    <cellStyle name="Table  - Style6 2 2 4" xfId="3706" xr:uid="{00000000-0005-0000-0000-00005D2C0000}"/>
    <cellStyle name="Table  - Style6 2 2 4 2" xfId="11017" xr:uid="{00000000-0005-0000-0000-00005E2C0000}"/>
    <cellStyle name="Table  - Style6 2 2 5" xfId="4131" xr:uid="{00000000-0005-0000-0000-00005F2C0000}"/>
    <cellStyle name="Table  - Style6 2 2 5 2" xfId="11442" xr:uid="{00000000-0005-0000-0000-0000602C0000}"/>
    <cellStyle name="Table  - Style6 2 2 6" xfId="8247" xr:uid="{00000000-0005-0000-0000-0000612C0000}"/>
    <cellStyle name="Table  - Style6 2 2 6 2" xfId="15555" xr:uid="{00000000-0005-0000-0000-0000622C0000}"/>
    <cellStyle name="Table  - Style6 2 2 7" xfId="6666" xr:uid="{00000000-0005-0000-0000-0000632C0000}"/>
    <cellStyle name="Table  - Style6 2 2 7 2" xfId="13974" xr:uid="{00000000-0005-0000-0000-0000642C0000}"/>
    <cellStyle name="Table  - Style6 2 2 8" xfId="7897" xr:uid="{00000000-0005-0000-0000-0000652C0000}"/>
    <cellStyle name="Table  - Style6 2 2 8 2" xfId="15205" xr:uid="{00000000-0005-0000-0000-0000662C0000}"/>
    <cellStyle name="Table  - Style6 2 2 9" xfId="9368" xr:uid="{00000000-0005-0000-0000-0000672C0000}"/>
    <cellStyle name="Table  - Style6 2 2 9 2" xfId="16676" xr:uid="{00000000-0005-0000-0000-0000682C0000}"/>
    <cellStyle name="Table  - Style6 2 20" xfId="2844" xr:uid="{00000000-0005-0000-0000-0000692C0000}"/>
    <cellStyle name="Table  - Style6 2 20 2" xfId="5126" xr:uid="{00000000-0005-0000-0000-00006A2C0000}"/>
    <cellStyle name="Table  - Style6 2 20 2 2" xfId="12437" xr:uid="{00000000-0005-0000-0000-00006B2C0000}"/>
    <cellStyle name="Table  - Style6 2 20 3" xfId="3705" xr:uid="{00000000-0005-0000-0000-00006C2C0000}"/>
    <cellStyle name="Table  - Style6 2 20 3 2" xfId="11016" xr:uid="{00000000-0005-0000-0000-00006D2C0000}"/>
    <cellStyle name="Table  - Style6 2 20 4" xfId="4130" xr:uid="{00000000-0005-0000-0000-00006E2C0000}"/>
    <cellStyle name="Table  - Style6 2 20 4 2" xfId="11441" xr:uid="{00000000-0005-0000-0000-00006F2C0000}"/>
    <cellStyle name="Table  - Style6 2 20 5" xfId="8248" xr:uid="{00000000-0005-0000-0000-0000702C0000}"/>
    <cellStyle name="Table  - Style6 2 20 5 2" xfId="15556" xr:uid="{00000000-0005-0000-0000-0000712C0000}"/>
    <cellStyle name="Table  - Style6 2 20 6" xfId="6665" xr:uid="{00000000-0005-0000-0000-0000722C0000}"/>
    <cellStyle name="Table  - Style6 2 20 6 2" xfId="13973" xr:uid="{00000000-0005-0000-0000-0000732C0000}"/>
    <cellStyle name="Table  - Style6 2 20 7" xfId="7898" xr:uid="{00000000-0005-0000-0000-0000742C0000}"/>
    <cellStyle name="Table  - Style6 2 20 7 2" xfId="15206" xr:uid="{00000000-0005-0000-0000-0000752C0000}"/>
    <cellStyle name="Table  - Style6 2 20 8" xfId="9641" xr:uid="{00000000-0005-0000-0000-0000762C0000}"/>
    <cellStyle name="Table  - Style6 2 20 8 2" xfId="16949" xr:uid="{00000000-0005-0000-0000-0000772C0000}"/>
    <cellStyle name="Table  - Style6 2 20 9" xfId="10600" xr:uid="{00000000-0005-0000-0000-0000782C0000}"/>
    <cellStyle name="Table  - Style6 2 21" xfId="2845" xr:uid="{00000000-0005-0000-0000-0000792C0000}"/>
    <cellStyle name="Table  - Style6 2 21 2" xfId="5127" xr:uid="{00000000-0005-0000-0000-00007A2C0000}"/>
    <cellStyle name="Table  - Style6 2 21 2 2" xfId="12438" xr:uid="{00000000-0005-0000-0000-00007B2C0000}"/>
    <cellStyle name="Table  - Style6 2 21 3" xfId="3704" xr:uid="{00000000-0005-0000-0000-00007C2C0000}"/>
    <cellStyle name="Table  - Style6 2 21 3 2" xfId="11015" xr:uid="{00000000-0005-0000-0000-00007D2C0000}"/>
    <cellStyle name="Table  - Style6 2 21 4" xfId="4129" xr:uid="{00000000-0005-0000-0000-00007E2C0000}"/>
    <cellStyle name="Table  - Style6 2 21 4 2" xfId="11440" xr:uid="{00000000-0005-0000-0000-00007F2C0000}"/>
    <cellStyle name="Table  - Style6 2 21 5" xfId="8249" xr:uid="{00000000-0005-0000-0000-0000802C0000}"/>
    <cellStyle name="Table  - Style6 2 21 5 2" xfId="15557" xr:uid="{00000000-0005-0000-0000-0000812C0000}"/>
    <cellStyle name="Table  - Style6 2 21 6" xfId="8738" xr:uid="{00000000-0005-0000-0000-0000822C0000}"/>
    <cellStyle name="Table  - Style6 2 21 6 2" xfId="16046" xr:uid="{00000000-0005-0000-0000-0000832C0000}"/>
    <cellStyle name="Table  - Style6 2 21 7" xfId="7899" xr:uid="{00000000-0005-0000-0000-0000842C0000}"/>
    <cellStyle name="Table  - Style6 2 21 7 2" xfId="15207" xr:uid="{00000000-0005-0000-0000-0000852C0000}"/>
    <cellStyle name="Table  - Style6 2 21 8" xfId="6569" xr:uid="{00000000-0005-0000-0000-0000862C0000}"/>
    <cellStyle name="Table  - Style6 2 21 8 2" xfId="13877" xr:uid="{00000000-0005-0000-0000-0000872C0000}"/>
    <cellStyle name="Table  - Style6 2 21 9" xfId="10601" xr:uid="{00000000-0005-0000-0000-0000882C0000}"/>
    <cellStyle name="Table  - Style6 2 22" xfId="2846" xr:uid="{00000000-0005-0000-0000-0000892C0000}"/>
    <cellStyle name="Table  - Style6 2 22 2" xfId="5128" xr:uid="{00000000-0005-0000-0000-00008A2C0000}"/>
    <cellStyle name="Table  - Style6 2 22 2 2" xfId="12439" xr:uid="{00000000-0005-0000-0000-00008B2C0000}"/>
    <cellStyle name="Table  - Style6 2 22 3" xfId="3703" xr:uid="{00000000-0005-0000-0000-00008C2C0000}"/>
    <cellStyle name="Table  - Style6 2 22 3 2" xfId="11014" xr:uid="{00000000-0005-0000-0000-00008D2C0000}"/>
    <cellStyle name="Table  - Style6 2 22 4" xfId="4128" xr:uid="{00000000-0005-0000-0000-00008E2C0000}"/>
    <cellStyle name="Table  - Style6 2 22 4 2" xfId="11439" xr:uid="{00000000-0005-0000-0000-00008F2C0000}"/>
    <cellStyle name="Table  - Style6 2 22 5" xfId="8250" xr:uid="{00000000-0005-0000-0000-0000902C0000}"/>
    <cellStyle name="Table  - Style6 2 22 5 2" xfId="15558" xr:uid="{00000000-0005-0000-0000-0000912C0000}"/>
    <cellStyle name="Table  - Style6 2 22 6" xfId="6664" xr:uid="{00000000-0005-0000-0000-0000922C0000}"/>
    <cellStyle name="Table  - Style6 2 22 6 2" xfId="13972" xr:uid="{00000000-0005-0000-0000-0000932C0000}"/>
    <cellStyle name="Table  - Style6 2 22 7" xfId="8452" xr:uid="{00000000-0005-0000-0000-0000942C0000}"/>
    <cellStyle name="Table  - Style6 2 22 7 2" xfId="15760" xr:uid="{00000000-0005-0000-0000-0000952C0000}"/>
    <cellStyle name="Table  - Style6 2 22 8" xfId="9652" xr:uid="{00000000-0005-0000-0000-0000962C0000}"/>
    <cellStyle name="Table  - Style6 2 22 8 2" xfId="16960" xr:uid="{00000000-0005-0000-0000-0000972C0000}"/>
    <cellStyle name="Table  - Style6 2 22 9" xfId="10602" xr:uid="{00000000-0005-0000-0000-0000982C0000}"/>
    <cellStyle name="Table  - Style6 2 23" xfId="2847" xr:uid="{00000000-0005-0000-0000-0000992C0000}"/>
    <cellStyle name="Table  - Style6 2 23 2" xfId="5129" xr:uid="{00000000-0005-0000-0000-00009A2C0000}"/>
    <cellStyle name="Table  - Style6 2 23 2 2" xfId="12440" xr:uid="{00000000-0005-0000-0000-00009B2C0000}"/>
    <cellStyle name="Table  - Style6 2 23 3" xfId="3702" xr:uid="{00000000-0005-0000-0000-00009C2C0000}"/>
    <cellStyle name="Table  - Style6 2 23 3 2" xfId="11013" xr:uid="{00000000-0005-0000-0000-00009D2C0000}"/>
    <cellStyle name="Table  - Style6 2 23 4" xfId="4127" xr:uid="{00000000-0005-0000-0000-00009E2C0000}"/>
    <cellStyle name="Table  - Style6 2 23 4 2" xfId="11438" xr:uid="{00000000-0005-0000-0000-00009F2C0000}"/>
    <cellStyle name="Table  - Style6 2 23 5" xfId="8251" xr:uid="{00000000-0005-0000-0000-0000A02C0000}"/>
    <cellStyle name="Table  - Style6 2 23 5 2" xfId="15559" xr:uid="{00000000-0005-0000-0000-0000A12C0000}"/>
    <cellStyle name="Table  - Style6 2 23 6" xfId="9156" xr:uid="{00000000-0005-0000-0000-0000A22C0000}"/>
    <cellStyle name="Table  - Style6 2 23 6 2" xfId="16464" xr:uid="{00000000-0005-0000-0000-0000A32C0000}"/>
    <cellStyle name="Table  - Style6 2 23 7" xfId="7900" xr:uid="{00000000-0005-0000-0000-0000A42C0000}"/>
    <cellStyle name="Table  - Style6 2 23 7 2" xfId="15208" xr:uid="{00000000-0005-0000-0000-0000A52C0000}"/>
    <cellStyle name="Table  - Style6 2 23 8" xfId="7815" xr:uid="{00000000-0005-0000-0000-0000A62C0000}"/>
    <cellStyle name="Table  - Style6 2 23 8 2" xfId="15123" xr:uid="{00000000-0005-0000-0000-0000A72C0000}"/>
    <cellStyle name="Table  - Style6 2 23 9" xfId="10603" xr:uid="{00000000-0005-0000-0000-0000A82C0000}"/>
    <cellStyle name="Table  - Style6 2 24" xfId="2848" xr:uid="{00000000-0005-0000-0000-0000A92C0000}"/>
    <cellStyle name="Table  - Style6 2 24 2" xfId="5130" xr:uid="{00000000-0005-0000-0000-0000AA2C0000}"/>
    <cellStyle name="Table  - Style6 2 24 2 2" xfId="12441" xr:uid="{00000000-0005-0000-0000-0000AB2C0000}"/>
    <cellStyle name="Table  - Style6 2 24 3" xfId="3701" xr:uid="{00000000-0005-0000-0000-0000AC2C0000}"/>
    <cellStyle name="Table  - Style6 2 24 3 2" xfId="11012" xr:uid="{00000000-0005-0000-0000-0000AD2C0000}"/>
    <cellStyle name="Table  - Style6 2 24 4" xfId="4126" xr:uid="{00000000-0005-0000-0000-0000AE2C0000}"/>
    <cellStyle name="Table  - Style6 2 24 4 2" xfId="11437" xr:uid="{00000000-0005-0000-0000-0000AF2C0000}"/>
    <cellStyle name="Table  - Style6 2 24 5" xfId="8252" xr:uid="{00000000-0005-0000-0000-0000B02C0000}"/>
    <cellStyle name="Table  - Style6 2 24 5 2" xfId="15560" xr:uid="{00000000-0005-0000-0000-0000B12C0000}"/>
    <cellStyle name="Table  - Style6 2 24 6" xfId="6663" xr:uid="{00000000-0005-0000-0000-0000B22C0000}"/>
    <cellStyle name="Table  - Style6 2 24 6 2" xfId="13971" xr:uid="{00000000-0005-0000-0000-0000B32C0000}"/>
    <cellStyle name="Table  - Style6 2 24 7" xfId="9747" xr:uid="{00000000-0005-0000-0000-0000B42C0000}"/>
    <cellStyle name="Table  - Style6 2 24 7 2" xfId="17055" xr:uid="{00000000-0005-0000-0000-0000B52C0000}"/>
    <cellStyle name="Table  - Style6 2 24 8" xfId="9631" xr:uid="{00000000-0005-0000-0000-0000B62C0000}"/>
    <cellStyle name="Table  - Style6 2 24 8 2" xfId="16939" xr:uid="{00000000-0005-0000-0000-0000B72C0000}"/>
    <cellStyle name="Table  - Style6 2 24 9" xfId="10604" xr:uid="{00000000-0005-0000-0000-0000B82C0000}"/>
    <cellStyle name="Table  - Style6 2 25" xfId="2849" xr:uid="{00000000-0005-0000-0000-0000B92C0000}"/>
    <cellStyle name="Table  - Style6 2 25 2" xfId="5131" xr:uid="{00000000-0005-0000-0000-0000BA2C0000}"/>
    <cellStyle name="Table  - Style6 2 25 2 2" xfId="12442" xr:uid="{00000000-0005-0000-0000-0000BB2C0000}"/>
    <cellStyle name="Table  - Style6 2 25 3" xfId="3700" xr:uid="{00000000-0005-0000-0000-0000BC2C0000}"/>
    <cellStyle name="Table  - Style6 2 25 3 2" xfId="11011" xr:uid="{00000000-0005-0000-0000-0000BD2C0000}"/>
    <cellStyle name="Table  - Style6 2 25 4" xfId="4125" xr:uid="{00000000-0005-0000-0000-0000BE2C0000}"/>
    <cellStyle name="Table  - Style6 2 25 4 2" xfId="11436" xr:uid="{00000000-0005-0000-0000-0000BF2C0000}"/>
    <cellStyle name="Table  - Style6 2 25 5" xfId="8253" xr:uid="{00000000-0005-0000-0000-0000C02C0000}"/>
    <cellStyle name="Table  - Style6 2 25 5 2" xfId="15561" xr:uid="{00000000-0005-0000-0000-0000C12C0000}"/>
    <cellStyle name="Table  - Style6 2 25 6" xfId="6662" xr:uid="{00000000-0005-0000-0000-0000C22C0000}"/>
    <cellStyle name="Table  - Style6 2 25 6 2" xfId="13970" xr:uid="{00000000-0005-0000-0000-0000C32C0000}"/>
    <cellStyle name="Table  - Style6 2 25 7" xfId="7901" xr:uid="{00000000-0005-0000-0000-0000C42C0000}"/>
    <cellStyle name="Table  - Style6 2 25 7 2" xfId="15209" xr:uid="{00000000-0005-0000-0000-0000C52C0000}"/>
    <cellStyle name="Table  - Style6 2 25 8" xfId="7816" xr:uid="{00000000-0005-0000-0000-0000C62C0000}"/>
    <cellStyle name="Table  - Style6 2 25 8 2" xfId="15124" xr:uid="{00000000-0005-0000-0000-0000C72C0000}"/>
    <cellStyle name="Table  - Style6 2 25 9" xfId="10605" xr:uid="{00000000-0005-0000-0000-0000C82C0000}"/>
    <cellStyle name="Table  - Style6 2 26" xfId="2850" xr:uid="{00000000-0005-0000-0000-0000C92C0000}"/>
    <cellStyle name="Table  - Style6 2 26 2" xfId="5132" xr:uid="{00000000-0005-0000-0000-0000CA2C0000}"/>
    <cellStyle name="Table  - Style6 2 26 2 2" xfId="12443" xr:uid="{00000000-0005-0000-0000-0000CB2C0000}"/>
    <cellStyle name="Table  - Style6 2 26 3" xfId="3699" xr:uid="{00000000-0005-0000-0000-0000CC2C0000}"/>
    <cellStyle name="Table  - Style6 2 26 3 2" xfId="11010" xr:uid="{00000000-0005-0000-0000-0000CD2C0000}"/>
    <cellStyle name="Table  - Style6 2 26 4" xfId="4124" xr:uid="{00000000-0005-0000-0000-0000CE2C0000}"/>
    <cellStyle name="Table  - Style6 2 26 4 2" xfId="11435" xr:uid="{00000000-0005-0000-0000-0000CF2C0000}"/>
    <cellStyle name="Table  - Style6 2 26 5" xfId="8254" xr:uid="{00000000-0005-0000-0000-0000D02C0000}"/>
    <cellStyle name="Table  - Style6 2 26 5 2" xfId="15562" xr:uid="{00000000-0005-0000-0000-0000D12C0000}"/>
    <cellStyle name="Table  - Style6 2 26 6" xfId="8480" xr:uid="{00000000-0005-0000-0000-0000D22C0000}"/>
    <cellStyle name="Table  - Style6 2 26 6 2" xfId="15788" xr:uid="{00000000-0005-0000-0000-0000D32C0000}"/>
    <cellStyle name="Table  - Style6 2 26 7" xfId="7902" xr:uid="{00000000-0005-0000-0000-0000D42C0000}"/>
    <cellStyle name="Table  - Style6 2 26 7 2" xfId="15210" xr:uid="{00000000-0005-0000-0000-0000D52C0000}"/>
    <cellStyle name="Table  - Style6 2 26 8" xfId="9628" xr:uid="{00000000-0005-0000-0000-0000D62C0000}"/>
    <cellStyle name="Table  - Style6 2 26 8 2" xfId="16936" xr:uid="{00000000-0005-0000-0000-0000D72C0000}"/>
    <cellStyle name="Table  - Style6 2 26 9" xfId="10606" xr:uid="{00000000-0005-0000-0000-0000D82C0000}"/>
    <cellStyle name="Table  - Style6 2 27" xfId="2851" xr:uid="{00000000-0005-0000-0000-0000D92C0000}"/>
    <cellStyle name="Table  - Style6 2 27 2" xfId="5133" xr:uid="{00000000-0005-0000-0000-0000DA2C0000}"/>
    <cellStyle name="Table  - Style6 2 27 2 2" xfId="12444" xr:uid="{00000000-0005-0000-0000-0000DB2C0000}"/>
    <cellStyle name="Table  - Style6 2 27 3" xfId="3698" xr:uid="{00000000-0005-0000-0000-0000DC2C0000}"/>
    <cellStyle name="Table  - Style6 2 27 3 2" xfId="11009" xr:uid="{00000000-0005-0000-0000-0000DD2C0000}"/>
    <cellStyle name="Table  - Style6 2 27 4" xfId="4123" xr:uid="{00000000-0005-0000-0000-0000DE2C0000}"/>
    <cellStyle name="Table  - Style6 2 27 4 2" xfId="11434" xr:uid="{00000000-0005-0000-0000-0000DF2C0000}"/>
    <cellStyle name="Table  - Style6 2 27 5" xfId="8255" xr:uid="{00000000-0005-0000-0000-0000E02C0000}"/>
    <cellStyle name="Table  - Style6 2 27 5 2" xfId="15563" xr:uid="{00000000-0005-0000-0000-0000E12C0000}"/>
    <cellStyle name="Table  - Style6 2 27 6" xfId="8476" xr:uid="{00000000-0005-0000-0000-0000E22C0000}"/>
    <cellStyle name="Table  - Style6 2 27 6 2" xfId="15784" xr:uid="{00000000-0005-0000-0000-0000E32C0000}"/>
    <cellStyle name="Table  - Style6 2 27 7" xfId="8964" xr:uid="{00000000-0005-0000-0000-0000E42C0000}"/>
    <cellStyle name="Table  - Style6 2 27 7 2" xfId="16272" xr:uid="{00000000-0005-0000-0000-0000E52C0000}"/>
    <cellStyle name="Table  - Style6 2 27 8" xfId="9352" xr:uid="{00000000-0005-0000-0000-0000E62C0000}"/>
    <cellStyle name="Table  - Style6 2 27 8 2" xfId="16660" xr:uid="{00000000-0005-0000-0000-0000E72C0000}"/>
    <cellStyle name="Table  - Style6 2 27 9" xfId="10607" xr:uid="{00000000-0005-0000-0000-0000E82C0000}"/>
    <cellStyle name="Table  - Style6 2 28" xfId="2852" xr:uid="{00000000-0005-0000-0000-0000E92C0000}"/>
    <cellStyle name="Table  - Style6 2 28 2" xfId="5134" xr:uid="{00000000-0005-0000-0000-0000EA2C0000}"/>
    <cellStyle name="Table  - Style6 2 28 2 2" xfId="12445" xr:uid="{00000000-0005-0000-0000-0000EB2C0000}"/>
    <cellStyle name="Table  - Style6 2 28 3" xfId="3697" xr:uid="{00000000-0005-0000-0000-0000EC2C0000}"/>
    <cellStyle name="Table  - Style6 2 28 3 2" xfId="11008" xr:uid="{00000000-0005-0000-0000-0000ED2C0000}"/>
    <cellStyle name="Table  - Style6 2 28 4" xfId="4122" xr:uid="{00000000-0005-0000-0000-0000EE2C0000}"/>
    <cellStyle name="Table  - Style6 2 28 4 2" xfId="11433" xr:uid="{00000000-0005-0000-0000-0000EF2C0000}"/>
    <cellStyle name="Table  - Style6 2 28 5" xfId="8256" xr:uid="{00000000-0005-0000-0000-0000F02C0000}"/>
    <cellStyle name="Table  - Style6 2 28 5 2" xfId="15564" xr:uid="{00000000-0005-0000-0000-0000F12C0000}"/>
    <cellStyle name="Table  - Style6 2 28 6" xfId="8405" xr:uid="{00000000-0005-0000-0000-0000F22C0000}"/>
    <cellStyle name="Table  - Style6 2 28 6 2" xfId="15713" xr:uid="{00000000-0005-0000-0000-0000F32C0000}"/>
    <cellStyle name="Table  - Style6 2 28 7" xfId="8960" xr:uid="{00000000-0005-0000-0000-0000F42C0000}"/>
    <cellStyle name="Table  - Style6 2 28 7 2" xfId="16268" xr:uid="{00000000-0005-0000-0000-0000F52C0000}"/>
    <cellStyle name="Table  - Style6 2 28 8" xfId="7817" xr:uid="{00000000-0005-0000-0000-0000F62C0000}"/>
    <cellStyle name="Table  - Style6 2 28 8 2" xfId="15125" xr:uid="{00000000-0005-0000-0000-0000F72C0000}"/>
    <cellStyle name="Table  - Style6 2 28 9" xfId="10608" xr:uid="{00000000-0005-0000-0000-0000F82C0000}"/>
    <cellStyle name="Table  - Style6 2 29" xfId="2853" xr:uid="{00000000-0005-0000-0000-0000F92C0000}"/>
    <cellStyle name="Table  - Style6 2 29 2" xfId="5135" xr:uid="{00000000-0005-0000-0000-0000FA2C0000}"/>
    <cellStyle name="Table  - Style6 2 29 2 2" xfId="12446" xr:uid="{00000000-0005-0000-0000-0000FB2C0000}"/>
    <cellStyle name="Table  - Style6 2 29 3" xfId="3696" xr:uid="{00000000-0005-0000-0000-0000FC2C0000}"/>
    <cellStyle name="Table  - Style6 2 29 3 2" xfId="11007" xr:uid="{00000000-0005-0000-0000-0000FD2C0000}"/>
    <cellStyle name="Table  - Style6 2 29 4" xfId="4121" xr:uid="{00000000-0005-0000-0000-0000FE2C0000}"/>
    <cellStyle name="Table  - Style6 2 29 4 2" xfId="11432" xr:uid="{00000000-0005-0000-0000-0000FF2C0000}"/>
    <cellStyle name="Table  - Style6 2 29 5" xfId="8257" xr:uid="{00000000-0005-0000-0000-0000002D0000}"/>
    <cellStyle name="Table  - Style6 2 29 5 2" xfId="15565" xr:uid="{00000000-0005-0000-0000-0000012D0000}"/>
    <cellStyle name="Table  - Style6 2 29 6" xfId="8404" xr:uid="{00000000-0005-0000-0000-0000022D0000}"/>
    <cellStyle name="Table  - Style6 2 29 6 2" xfId="15712" xr:uid="{00000000-0005-0000-0000-0000032D0000}"/>
    <cellStyle name="Table  - Style6 2 29 7" xfId="8507" xr:uid="{00000000-0005-0000-0000-0000042D0000}"/>
    <cellStyle name="Table  - Style6 2 29 7 2" xfId="15815" xr:uid="{00000000-0005-0000-0000-0000052D0000}"/>
    <cellStyle name="Table  - Style6 2 29 8" xfId="8141" xr:uid="{00000000-0005-0000-0000-0000062D0000}"/>
    <cellStyle name="Table  - Style6 2 29 8 2" xfId="15449" xr:uid="{00000000-0005-0000-0000-0000072D0000}"/>
    <cellStyle name="Table  - Style6 2 29 9" xfId="10609" xr:uid="{00000000-0005-0000-0000-0000082D0000}"/>
    <cellStyle name="Table  - Style6 2 3" xfId="2854" xr:uid="{00000000-0005-0000-0000-0000092D0000}"/>
    <cellStyle name="Table  - Style6 2 3 2" xfId="5136" xr:uid="{00000000-0005-0000-0000-00000A2D0000}"/>
    <cellStyle name="Table  - Style6 2 3 2 2" xfId="12447" xr:uid="{00000000-0005-0000-0000-00000B2D0000}"/>
    <cellStyle name="Table  - Style6 2 3 3" xfId="3695" xr:uid="{00000000-0005-0000-0000-00000C2D0000}"/>
    <cellStyle name="Table  - Style6 2 3 3 2" xfId="11006" xr:uid="{00000000-0005-0000-0000-00000D2D0000}"/>
    <cellStyle name="Table  - Style6 2 3 4" xfId="4120" xr:uid="{00000000-0005-0000-0000-00000E2D0000}"/>
    <cellStyle name="Table  - Style6 2 3 4 2" xfId="11431" xr:uid="{00000000-0005-0000-0000-00000F2D0000}"/>
    <cellStyle name="Table  - Style6 2 3 5" xfId="8258" xr:uid="{00000000-0005-0000-0000-0000102D0000}"/>
    <cellStyle name="Table  - Style6 2 3 5 2" xfId="15566" xr:uid="{00000000-0005-0000-0000-0000112D0000}"/>
    <cellStyle name="Table  - Style6 2 3 6" xfId="8403" xr:uid="{00000000-0005-0000-0000-0000122D0000}"/>
    <cellStyle name="Table  - Style6 2 3 6 2" xfId="15711" xr:uid="{00000000-0005-0000-0000-0000132D0000}"/>
    <cellStyle name="Table  - Style6 2 3 7" xfId="6495" xr:uid="{00000000-0005-0000-0000-0000142D0000}"/>
    <cellStyle name="Table  - Style6 2 3 7 2" xfId="13803" xr:uid="{00000000-0005-0000-0000-0000152D0000}"/>
    <cellStyle name="Table  - Style6 2 3 8" xfId="8487" xr:uid="{00000000-0005-0000-0000-0000162D0000}"/>
    <cellStyle name="Table  - Style6 2 3 8 2" xfId="15795" xr:uid="{00000000-0005-0000-0000-0000172D0000}"/>
    <cellStyle name="Table  - Style6 2 3 9" xfId="10610" xr:uid="{00000000-0005-0000-0000-0000182D0000}"/>
    <cellStyle name="Table  - Style6 2 30" xfId="2855" xr:uid="{00000000-0005-0000-0000-0000192D0000}"/>
    <cellStyle name="Table  - Style6 2 30 2" xfId="5137" xr:uid="{00000000-0005-0000-0000-00001A2D0000}"/>
    <cellStyle name="Table  - Style6 2 30 2 2" xfId="12448" xr:uid="{00000000-0005-0000-0000-00001B2D0000}"/>
    <cellStyle name="Table  - Style6 2 30 3" xfId="3694" xr:uid="{00000000-0005-0000-0000-00001C2D0000}"/>
    <cellStyle name="Table  - Style6 2 30 3 2" xfId="11005" xr:uid="{00000000-0005-0000-0000-00001D2D0000}"/>
    <cellStyle name="Table  - Style6 2 30 4" xfId="4119" xr:uid="{00000000-0005-0000-0000-00001E2D0000}"/>
    <cellStyle name="Table  - Style6 2 30 4 2" xfId="11430" xr:uid="{00000000-0005-0000-0000-00001F2D0000}"/>
    <cellStyle name="Table  - Style6 2 30 5" xfId="8259" xr:uid="{00000000-0005-0000-0000-0000202D0000}"/>
    <cellStyle name="Table  - Style6 2 30 5 2" xfId="15567" xr:uid="{00000000-0005-0000-0000-0000212D0000}"/>
    <cellStyle name="Table  - Style6 2 30 6" xfId="6661" xr:uid="{00000000-0005-0000-0000-0000222D0000}"/>
    <cellStyle name="Table  - Style6 2 30 6 2" xfId="13969" xr:uid="{00000000-0005-0000-0000-0000232D0000}"/>
    <cellStyle name="Table  - Style6 2 30 7" xfId="6496" xr:uid="{00000000-0005-0000-0000-0000242D0000}"/>
    <cellStyle name="Table  - Style6 2 30 7 2" xfId="13804" xr:uid="{00000000-0005-0000-0000-0000252D0000}"/>
    <cellStyle name="Table  - Style6 2 30 8" xfId="8101" xr:uid="{00000000-0005-0000-0000-0000262D0000}"/>
    <cellStyle name="Table  - Style6 2 30 8 2" xfId="15409" xr:uid="{00000000-0005-0000-0000-0000272D0000}"/>
    <cellStyle name="Table  - Style6 2 30 9" xfId="10611" xr:uid="{00000000-0005-0000-0000-0000282D0000}"/>
    <cellStyle name="Table  - Style6 2 31" xfId="2856" xr:uid="{00000000-0005-0000-0000-0000292D0000}"/>
    <cellStyle name="Table  - Style6 2 31 2" xfId="5138" xr:uid="{00000000-0005-0000-0000-00002A2D0000}"/>
    <cellStyle name="Table  - Style6 2 31 2 2" xfId="12449" xr:uid="{00000000-0005-0000-0000-00002B2D0000}"/>
    <cellStyle name="Table  - Style6 2 31 3" xfId="3693" xr:uid="{00000000-0005-0000-0000-00002C2D0000}"/>
    <cellStyle name="Table  - Style6 2 31 3 2" xfId="11004" xr:uid="{00000000-0005-0000-0000-00002D2D0000}"/>
    <cellStyle name="Table  - Style6 2 31 4" xfId="4118" xr:uid="{00000000-0005-0000-0000-00002E2D0000}"/>
    <cellStyle name="Table  - Style6 2 31 4 2" xfId="11429" xr:uid="{00000000-0005-0000-0000-00002F2D0000}"/>
    <cellStyle name="Table  - Style6 2 31 5" xfId="8260" xr:uid="{00000000-0005-0000-0000-0000302D0000}"/>
    <cellStyle name="Table  - Style6 2 31 5 2" xfId="15568" xr:uid="{00000000-0005-0000-0000-0000312D0000}"/>
    <cellStyle name="Table  - Style6 2 31 6" xfId="6660" xr:uid="{00000000-0005-0000-0000-0000322D0000}"/>
    <cellStyle name="Table  - Style6 2 31 6 2" xfId="13968" xr:uid="{00000000-0005-0000-0000-0000332D0000}"/>
    <cellStyle name="Table  - Style6 2 31 7" xfId="7903" xr:uid="{00000000-0005-0000-0000-0000342D0000}"/>
    <cellStyle name="Table  - Style6 2 31 7 2" xfId="15211" xr:uid="{00000000-0005-0000-0000-0000352D0000}"/>
    <cellStyle name="Table  - Style6 2 31 8" xfId="6501" xr:uid="{00000000-0005-0000-0000-0000362D0000}"/>
    <cellStyle name="Table  - Style6 2 31 8 2" xfId="13809" xr:uid="{00000000-0005-0000-0000-0000372D0000}"/>
    <cellStyle name="Table  - Style6 2 31 9" xfId="10612" xr:uid="{00000000-0005-0000-0000-0000382D0000}"/>
    <cellStyle name="Table  - Style6 2 32" xfId="2857" xr:uid="{00000000-0005-0000-0000-0000392D0000}"/>
    <cellStyle name="Table  - Style6 2 32 2" xfId="5139" xr:uid="{00000000-0005-0000-0000-00003A2D0000}"/>
    <cellStyle name="Table  - Style6 2 32 2 2" xfId="12450" xr:uid="{00000000-0005-0000-0000-00003B2D0000}"/>
    <cellStyle name="Table  - Style6 2 32 3" xfId="3692" xr:uid="{00000000-0005-0000-0000-00003C2D0000}"/>
    <cellStyle name="Table  - Style6 2 32 3 2" xfId="11003" xr:uid="{00000000-0005-0000-0000-00003D2D0000}"/>
    <cellStyle name="Table  - Style6 2 32 4" xfId="5975" xr:uid="{00000000-0005-0000-0000-00003E2D0000}"/>
    <cellStyle name="Table  - Style6 2 32 4 2" xfId="13283" xr:uid="{00000000-0005-0000-0000-00003F2D0000}"/>
    <cellStyle name="Table  - Style6 2 32 5" xfId="8261" xr:uid="{00000000-0005-0000-0000-0000402D0000}"/>
    <cellStyle name="Table  - Style6 2 32 5 2" xfId="15569" xr:uid="{00000000-0005-0000-0000-0000412D0000}"/>
    <cellStyle name="Table  - Style6 2 32 6" xfId="8750" xr:uid="{00000000-0005-0000-0000-0000422D0000}"/>
    <cellStyle name="Table  - Style6 2 32 6 2" xfId="16058" xr:uid="{00000000-0005-0000-0000-0000432D0000}"/>
    <cellStyle name="Table  - Style6 2 32 7" xfId="7904" xr:uid="{00000000-0005-0000-0000-0000442D0000}"/>
    <cellStyle name="Table  - Style6 2 32 7 2" xfId="15212" xr:uid="{00000000-0005-0000-0000-0000452D0000}"/>
    <cellStyle name="Table  - Style6 2 32 8" xfId="7818" xr:uid="{00000000-0005-0000-0000-0000462D0000}"/>
    <cellStyle name="Table  - Style6 2 32 8 2" xfId="15126" xr:uid="{00000000-0005-0000-0000-0000472D0000}"/>
    <cellStyle name="Table  - Style6 2 32 9" xfId="10613" xr:uid="{00000000-0005-0000-0000-0000482D0000}"/>
    <cellStyle name="Table  - Style6 2 33" xfId="2858" xr:uid="{00000000-0005-0000-0000-0000492D0000}"/>
    <cellStyle name="Table  - Style6 2 33 2" xfId="5140" xr:uid="{00000000-0005-0000-0000-00004A2D0000}"/>
    <cellStyle name="Table  - Style6 2 33 2 2" xfId="12451" xr:uid="{00000000-0005-0000-0000-00004B2D0000}"/>
    <cellStyle name="Table  - Style6 2 33 3" xfId="3691" xr:uid="{00000000-0005-0000-0000-00004C2D0000}"/>
    <cellStyle name="Table  - Style6 2 33 3 2" xfId="11002" xr:uid="{00000000-0005-0000-0000-00004D2D0000}"/>
    <cellStyle name="Table  - Style6 2 33 4" xfId="5583" xr:uid="{00000000-0005-0000-0000-00004E2D0000}"/>
    <cellStyle name="Table  - Style6 2 33 4 2" xfId="12892" xr:uid="{00000000-0005-0000-0000-00004F2D0000}"/>
    <cellStyle name="Table  - Style6 2 33 5" xfId="8262" xr:uid="{00000000-0005-0000-0000-0000502D0000}"/>
    <cellStyle name="Table  - Style6 2 33 5 2" xfId="15570" xr:uid="{00000000-0005-0000-0000-0000512D0000}"/>
    <cellStyle name="Table  - Style6 2 33 6" xfId="9343" xr:uid="{00000000-0005-0000-0000-0000522D0000}"/>
    <cellStyle name="Table  - Style6 2 33 6 2" xfId="16651" xr:uid="{00000000-0005-0000-0000-0000532D0000}"/>
    <cellStyle name="Table  - Style6 2 33 7" xfId="8091" xr:uid="{00000000-0005-0000-0000-0000542D0000}"/>
    <cellStyle name="Table  - Style6 2 33 7 2" xfId="15399" xr:uid="{00000000-0005-0000-0000-0000552D0000}"/>
    <cellStyle name="Table  - Style6 2 33 8" xfId="9727" xr:uid="{00000000-0005-0000-0000-0000562D0000}"/>
    <cellStyle name="Table  - Style6 2 33 8 2" xfId="17035" xr:uid="{00000000-0005-0000-0000-0000572D0000}"/>
    <cellStyle name="Table  - Style6 2 33 9" xfId="10614" xr:uid="{00000000-0005-0000-0000-0000582D0000}"/>
    <cellStyle name="Table  - Style6 2 34" xfId="2859" xr:uid="{00000000-0005-0000-0000-0000592D0000}"/>
    <cellStyle name="Table  - Style6 2 34 2" xfId="5141" xr:uid="{00000000-0005-0000-0000-00005A2D0000}"/>
    <cellStyle name="Table  - Style6 2 34 2 2" xfId="12452" xr:uid="{00000000-0005-0000-0000-00005B2D0000}"/>
    <cellStyle name="Table  - Style6 2 34 3" xfId="3690" xr:uid="{00000000-0005-0000-0000-00005C2D0000}"/>
    <cellStyle name="Table  - Style6 2 34 3 2" xfId="11001" xr:uid="{00000000-0005-0000-0000-00005D2D0000}"/>
    <cellStyle name="Table  - Style6 2 34 4" xfId="4117" xr:uid="{00000000-0005-0000-0000-00005E2D0000}"/>
    <cellStyle name="Table  - Style6 2 34 4 2" xfId="11428" xr:uid="{00000000-0005-0000-0000-00005F2D0000}"/>
    <cellStyle name="Table  - Style6 2 34 5" xfId="8263" xr:uid="{00000000-0005-0000-0000-0000602D0000}"/>
    <cellStyle name="Table  - Style6 2 34 5 2" xfId="15571" xr:uid="{00000000-0005-0000-0000-0000612D0000}"/>
    <cellStyle name="Table  - Style6 2 34 6" xfId="8749" xr:uid="{00000000-0005-0000-0000-0000622D0000}"/>
    <cellStyle name="Table  - Style6 2 34 6 2" xfId="16057" xr:uid="{00000000-0005-0000-0000-0000632D0000}"/>
    <cellStyle name="Table  - Style6 2 34 7" xfId="7905" xr:uid="{00000000-0005-0000-0000-0000642D0000}"/>
    <cellStyle name="Table  - Style6 2 34 7 2" xfId="15213" xr:uid="{00000000-0005-0000-0000-0000652D0000}"/>
    <cellStyle name="Table  - Style6 2 34 8" xfId="9756" xr:uid="{00000000-0005-0000-0000-0000662D0000}"/>
    <cellStyle name="Table  - Style6 2 34 8 2" xfId="17064" xr:uid="{00000000-0005-0000-0000-0000672D0000}"/>
    <cellStyle name="Table  - Style6 2 34 9" xfId="10615" xr:uid="{00000000-0005-0000-0000-0000682D0000}"/>
    <cellStyle name="Table  - Style6 2 35" xfId="2860" xr:uid="{00000000-0005-0000-0000-0000692D0000}"/>
    <cellStyle name="Table  - Style6 2 35 2" xfId="5142" xr:uid="{00000000-0005-0000-0000-00006A2D0000}"/>
    <cellStyle name="Table  - Style6 2 35 2 2" xfId="12453" xr:uid="{00000000-0005-0000-0000-00006B2D0000}"/>
    <cellStyle name="Table  - Style6 2 35 3" xfId="3689" xr:uid="{00000000-0005-0000-0000-00006C2D0000}"/>
    <cellStyle name="Table  - Style6 2 35 3 2" xfId="11000" xr:uid="{00000000-0005-0000-0000-00006D2D0000}"/>
    <cellStyle name="Table  - Style6 2 35 4" xfId="4116" xr:uid="{00000000-0005-0000-0000-00006E2D0000}"/>
    <cellStyle name="Table  - Style6 2 35 4 2" xfId="11427" xr:uid="{00000000-0005-0000-0000-00006F2D0000}"/>
    <cellStyle name="Table  - Style6 2 35 5" xfId="8264" xr:uid="{00000000-0005-0000-0000-0000702D0000}"/>
    <cellStyle name="Table  - Style6 2 35 5 2" xfId="15572" xr:uid="{00000000-0005-0000-0000-0000712D0000}"/>
    <cellStyle name="Table  - Style6 2 35 6" xfId="9349" xr:uid="{00000000-0005-0000-0000-0000722D0000}"/>
    <cellStyle name="Table  - Style6 2 35 6 2" xfId="16657" xr:uid="{00000000-0005-0000-0000-0000732D0000}"/>
    <cellStyle name="Table  - Style6 2 35 7" xfId="7906" xr:uid="{00000000-0005-0000-0000-0000742D0000}"/>
    <cellStyle name="Table  - Style6 2 35 7 2" xfId="15214" xr:uid="{00000000-0005-0000-0000-0000752D0000}"/>
    <cellStyle name="Table  - Style6 2 35 8" xfId="9647" xr:uid="{00000000-0005-0000-0000-0000762D0000}"/>
    <cellStyle name="Table  - Style6 2 35 8 2" xfId="16955" xr:uid="{00000000-0005-0000-0000-0000772D0000}"/>
    <cellStyle name="Table  - Style6 2 35 9" xfId="10616" xr:uid="{00000000-0005-0000-0000-0000782D0000}"/>
    <cellStyle name="Table  - Style6 2 36" xfId="2861" xr:uid="{00000000-0005-0000-0000-0000792D0000}"/>
    <cellStyle name="Table  - Style6 2 36 2" xfId="5143" xr:uid="{00000000-0005-0000-0000-00007A2D0000}"/>
    <cellStyle name="Table  - Style6 2 36 2 2" xfId="12454" xr:uid="{00000000-0005-0000-0000-00007B2D0000}"/>
    <cellStyle name="Table  - Style6 2 36 3" xfId="3688" xr:uid="{00000000-0005-0000-0000-00007C2D0000}"/>
    <cellStyle name="Table  - Style6 2 36 3 2" xfId="10999" xr:uid="{00000000-0005-0000-0000-00007D2D0000}"/>
    <cellStyle name="Table  - Style6 2 36 4" xfId="4115" xr:uid="{00000000-0005-0000-0000-00007E2D0000}"/>
    <cellStyle name="Table  - Style6 2 36 4 2" xfId="11426" xr:uid="{00000000-0005-0000-0000-00007F2D0000}"/>
    <cellStyle name="Table  - Style6 2 36 5" xfId="8265" xr:uid="{00000000-0005-0000-0000-0000802D0000}"/>
    <cellStyle name="Table  - Style6 2 36 5 2" xfId="15573" xr:uid="{00000000-0005-0000-0000-0000812D0000}"/>
    <cellStyle name="Table  - Style6 2 36 6" xfId="8741" xr:uid="{00000000-0005-0000-0000-0000822D0000}"/>
    <cellStyle name="Table  - Style6 2 36 6 2" xfId="16049" xr:uid="{00000000-0005-0000-0000-0000832D0000}"/>
    <cellStyle name="Table  - Style6 2 36 7" xfId="9180" xr:uid="{00000000-0005-0000-0000-0000842D0000}"/>
    <cellStyle name="Table  - Style6 2 36 7 2" xfId="16488" xr:uid="{00000000-0005-0000-0000-0000852D0000}"/>
    <cellStyle name="Table  - Style6 2 36 8" xfId="8778" xr:uid="{00000000-0005-0000-0000-0000862D0000}"/>
    <cellStyle name="Table  - Style6 2 36 8 2" xfId="16086" xr:uid="{00000000-0005-0000-0000-0000872D0000}"/>
    <cellStyle name="Table  - Style6 2 36 9" xfId="10617" xr:uid="{00000000-0005-0000-0000-0000882D0000}"/>
    <cellStyle name="Table  - Style6 2 37" xfId="2862" xr:uid="{00000000-0005-0000-0000-0000892D0000}"/>
    <cellStyle name="Table  - Style6 2 37 2" xfId="5144" xr:uid="{00000000-0005-0000-0000-00008A2D0000}"/>
    <cellStyle name="Table  - Style6 2 37 2 2" xfId="12455" xr:uid="{00000000-0005-0000-0000-00008B2D0000}"/>
    <cellStyle name="Table  - Style6 2 37 3" xfId="3687" xr:uid="{00000000-0005-0000-0000-00008C2D0000}"/>
    <cellStyle name="Table  - Style6 2 37 3 2" xfId="10998" xr:uid="{00000000-0005-0000-0000-00008D2D0000}"/>
    <cellStyle name="Table  - Style6 2 37 4" xfId="4114" xr:uid="{00000000-0005-0000-0000-00008E2D0000}"/>
    <cellStyle name="Table  - Style6 2 37 4 2" xfId="11425" xr:uid="{00000000-0005-0000-0000-00008F2D0000}"/>
    <cellStyle name="Table  - Style6 2 37 5" xfId="8266" xr:uid="{00000000-0005-0000-0000-0000902D0000}"/>
    <cellStyle name="Table  - Style6 2 37 5 2" xfId="15574" xr:uid="{00000000-0005-0000-0000-0000912D0000}"/>
    <cellStyle name="Table  - Style6 2 37 6" xfId="9308" xr:uid="{00000000-0005-0000-0000-0000922D0000}"/>
    <cellStyle name="Table  - Style6 2 37 6 2" xfId="16616" xr:uid="{00000000-0005-0000-0000-0000932D0000}"/>
    <cellStyle name="Table  - Style6 2 37 7" xfId="7907" xr:uid="{00000000-0005-0000-0000-0000942D0000}"/>
    <cellStyle name="Table  - Style6 2 37 7 2" xfId="15215" xr:uid="{00000000-0005-0000-0000-0000952D0000}"/>
    <cellStyle name="Table  - Style6 2 37 8" xfId="9654" xr:uid="{00000000-0005-0000-0000-0000962D0000}"/>
    <cellStyle name="Table  - Style6 2 37 8 2" xfId="16962" xr:uid="{00000000-0005-0000-0000-0000972D0000}"/>
    <cellStyle name="Table  - Style6 2 37 9" xfId="10618" xr:uid="{00000000-0005-0000-0000-0000982D0000}"/>
    <cellStyle name="Table  - Style6 2 38" xfId="2863" xr:uid="{00000000-0005-0000-0000-0000992D0000}"/>
    <cellStyle name="Table  - Style6 2 38 2" xfId="5145" xr:uid="{00000000-0005-0000-0000-00009A2D0000}"/>
    <cellStyle name="Table  - Style6 2 38 2 2" xfId="12456" xr:uid="{00000000-0005-0000-0000-00009B2D0000}"/>
    <cellStyle name="Table  - Style6 2 38 3" xfId="3686" xr:uid="{00000000-0005-0000-0000-00009C2D0000}"/>
    <cellStyle name="Table  - Style6 2 38 3 2" xfId="10997" xr:uid="{00000000-0005-0000-0000-00009D2D0000}"/>
    <cellStyle name="Table  - Style6 2 38 4" xfId="4113" xr:uid="{00000000-0005-0000-0000-00009E2D0000}"/>
    <cellStyle name="Table  - Style6 2 38 4 2" xfId="11424" xr:uid="{00000000-0005-0000-0000-00009F2D0000}"/>
    <cellStyle name="Table  - Style6 2 38 5" xfId="8267" xr:uid="{00000000-0005-0000-0000-0000A02D0000}"/>
    <cellStyle name="Table  - Style6 2 38 5 2" xfId="15575" xr:uid="{00000000-0005-0000-0000-0000A12D0000}"/>
    <cellStyle name="Table  - Style6 2 38 6" xfId="6659" xr:uid="{00000000-0005-0000-0000-0000A22D0000}"/>
    <cellStyle name="Table  - Style6 2 38 6 2" xfId="13967" xr:uid="{00000000-0005-0000-0000-0000A32D0000}"/>
    <cellStyle name="Table  - Style6 2 38 7" xfId="7908" xr:uid="{00000000-0005-0000-0000-0000A42D0000}"/>
    <cellStyle name="Table  - Style6 2 38 7 2" xfId="15216" xr:uid="{00000000-0005-0000-0000-0000A52D0000}"/>
    <cellStyle name="Table  - Style6 2 38 8" xfId="8494" xr:uid="{00000000-0005-0000-0000-0000A62D0000}"/>
    <cellStyle name="Table  - Style6 2 38 8 2" xfId="15802" xr:uid="{00000000-0005-0000-0000-0000A72D0000}"/>
    <cellStyle name="Table  - Style6 2 38 9" xfId="10619" xr:uid="{00000000-0005-0000-0000-0000A82D0000}"/>
    <cellStyle name="Table  - Style6 2 39" xfId="2864" xr:uid="{00000000-0005-0000-0000-0000A92D0000}"/>
    <cellStyle name="Table  - Style6 2 39 2" xfId="5146" xr:uid="{00000000-0005-0000-0000-0000AA2D0000}"/>
    <cellStyle name="Table  - Style6 2 39 2 2" xfId="12457" xr:uid="{00000000-0005-0000-0000-0000AB2D0000}"/>
    <cellStyle name="Table  - Style6 2 39 3" xfId="3685" xr:uid="{00000000-0005-0000-0000-0000AC2D0000}"/>
    <cellStyle name="Table  - Style6 2 39 3 2" xfId="10996" xr:uid="{00000000-0005-0000-0000-0000AD2D0000}"/>
    <cellStyle name="Table  - Style6 2 39 4" xfId="4112" xr:uid="{00000000-0005-0000-0000-0000AE2D0000}"/>
    <cellStyle name="Table  - Style6 2 39 4 2" xfId="11423" xr:uid="{00000000-0005-0000-0000-0000AF2D0000}"/>
    <cellStyle name="Table  - Style6 2 39 5" xfId="8268" xr:uid="{00000000-0005-0000-0000-0000B02D0000}"/>
    <cellStyle name="Table  - Style6 2 39 5 2" xfId="15576" xr:uid="{00000000-0005-0000-0000-0000B12D0000}"/>
    <cellStyle name="Table  - Style6 2 39 6" xfId="9350" xr:uid="{00000000-0005-0000-0000-0000B22D0000}"/>
    <cellStyle name="Table  - Style6 2 39 6 2" xfId="16658" xr:uid="{00000000-0005-0000-0000-0000B32D0000}"/>
    <cellStyle name="Table  - Style6 2 39 7" xfId="8742" xr:uid="{00000000-0005-0000-0000-0000B42D0000}"/>
    <cellStyle name="Table  - Style6 2 39 7 2" xfId="16050" xr:uid="{00000000-0005-0000-0000-0000B52D0000}"/>
    <cellStyle name="Table  - Style6 2 39 8" xfId="9634" xr:uid="{00000000-0005-0000-0000-0000B62D0000}"/>
    <cellStyle name="Table  - Style6 2 39 8 2" xfId="16942" xr:uid="{00000000-0005-0000-0000-0000B72D0000}"/>
    <cellStyle name="Table  - Style6 2 39 9" xfId="10620" xr:uid="{00000000-0005-0000-0000-0000B82D0000}"/>
    <cellStyle name="Table  - Style6 2 4" xfId="2865" xr:uid="{00000000-0005-0000-0000-0000B92D0000}"/>
    <cellStyle name="Table  - Style6 2 4 2" xfId="5147" xr:uid="{00000000-0005-0000-0000-0000BA2D0000}"/>
    <cellStyle name="Table  - Style6 2 4 2 2" xfId="12458" xr:uid="{00000000-0005-0000-0000-0000BB2D0000}"/>
    <cellStyle name="Table  - Style6 2 4 3" xfId="3684" xr:uid="{00000000-0005-0000-0000-0000BC2D0000}"/>
    <cellStyle name="Table  - Style6 2 4 3 2" xfId="10995" xr:uid="{00000000-0005-0000-0000-0000BD2D0000}"/>
    <cellStyle name="Table  - Style6 2 4 4" xfId="4111" xr:uid="{00000000-0005-0000-0000-0000BE2D0000}"/>
    <cellStyle name="Table  - Style6 2 4 4 2" xfId="11422" xr:uid="{00000000-0005-0000-0000-0000BF2D0000}"/>
    <cellStyle name="Table  - Style6 2 4 5" xfId="8269" xr:uid="{00000000-0005-0000-0000-0000C02D0000}"/>
    <cellStyle name="Table  - Style6 2 4 5 2" xfId="15577" xr:uid="{00000000-0005-0000-0000-0000C12D0000}"/>
    <cellStyle name="Table  - Style6 2 4 6" xfId="6658" xr:uid="{00000000-0005-0000-0000-0000C22D0000}"/>
    <cellStyle name="Table  - Style6 2 4 6 2" xfId="13966" xr:uid="{00000000-0005-0000-0000-0000C32D0000}"/>
    <cellStyle name="Table  - Style6 2 4 7" xfId="7909" xr:uid="{00000000-0005-0000-0000-0000C42D0000}"/>
    <cellStyle name="Table  - Style6 2 4 7 2" xfId="15217" xr:uid="{00000000-0005-0000-0000-0000C52D0000}"/>
    <cellStyle name="Table  - Style6 2 4 8" xfId="7819" xr:uid="{00000000-0005-0000-0000-0000C62D0000}"/>
    <cellStyle name="Table  - Style6 2 4 8 2" xfId="15127" xr:uid="{00000000-0005-0000-0000-0000C72D0000}"/>
    <cellStyle name="Table  - Style6 2 4 9" xfId="10621" xr:uid="{00000000-0005-0000-0000-0000C82D0000}"/>
    <cellStyle name="Table  - Style6 2 40" xfId="2866" xr:uid="{00000000-0005-0000-0000-0000C92D0000}"/>
    <cellStyle name="Table  - Style6 2 40 2" xfId="5148" xr:uid="{00000000-0005-0000-0000-0000CA2D0000}"/>
    <cellStyle name="Table  - Style6 2 40 2 2" xfId="12459" xr:uid="{00000000-0005-0000-0000-0000CB2D0000}"/>
    <cellStyle name="Table  - Style6 2 40 3" xfId="3683" xr:uid="{00000000-0005-0000-0000-0000CC2D0000}"/>
    <cellStyle name="Table  - Style6 2 40 3 2" xfId="10994" xr:uid="{00000000-0005-0000-0000-0000CD2D0000}"/>
    <cellStyle name="Table  - Style6 2 40 4" xfId="4110" xr:uid="{00000000-0005-0000-0000-0000CE2D0000}"/>
    <cellStyle name="Table  - Style6 2 40 4 2" xfId="11421" xr:uid="{00000000-0005-0000-0000-0000CF2D0000}"/>
    <cellStyle name="Table  - Style6 2 40 5" xfId="8270" xr:uid="{00000000-0005-0000-0000-0000D02D0000}"/>
    <cellStyle name="Table  - Style6 2 40 5 2" xfId="15578" xr:uid="{00000000-0005-0000-0000-0000D12D0000}"/>
    <cellStyle name="Table  - Style6 2 40 6" xfId="9301" xr:uid="{00000000-0005-0000-0000-0000D22D0000}"/>
    <cellStyle name="Table  - Style6 2 40 6 2" xfId="16609" xr:uid="{00000000-0005-0000-0000-0000D32D0000}"/>
    <cellStyle name="Table  - Style6 2 40 7" xfId="8985" xr:uid="{00000000-0005-0000-0000-0000D42D0000}"/>
    <cellStyle name="Table  - Style6 2 40 7 2" xfId="16293" xr:uid="{00000000-0005-0000-0000-0000D52D0000}"/>
    <cellStyle name="Table  - Style6 2 40 8" xfId="8774" xr:uid="{00000000-0005-0000-0000-0000D62D0000}"/>
    <cellStyle name="Table  - Style6 2 40 8 2" xfId="16082" xr:uid="{00000000-0005-0000-0000-0000D72D0000}"/>
    <cellStyle name="Table  - Style6 2 40 9" xfId="10622" xr:uid="{00000000-0005-0000-0000-0000D82D0000}"/>
    <cellStyle name="Table  - Style6 2 41" xfId="2867" xr:uid="{00000000-0005-0000-0000-0000D92D0000}"/>
    <cellStyle name="Table  - Style6 2 41 2" xfId="5149" xr:uid="{00000000-0005-0000-0000-0000DA2D0000}"/>
    <cellStyle name="Table  - Style6 2 41 2 2" xfId="12460" xr:uid="{00000000-0005-0000-0000-0000DB2D0000}"/>
    <cellStyle name="Table  - Style6 2 41 3" xfId="5569" xr:uid="{00000000-0005-0000-0000-0000DC2D0000}"/>
    <cellStyle name="Table  - Style6 2 41 3 2" xfId="12879" xr:uid="{00000000-0005-0000-0000-0000DD2D0000}"/>
    <cellStyle name="Table  - Style6 2 41 4" xfId="4109" xr:uid="{00000000-0005-0000-0000-0000DE2D0000}"/>
    <cellStyle name="Table  - Style6 2 41 4 2" xfId="11420" xr:uid="{00000000-0005-0000-0000-0000DF2D0000}"/>
    <cellStyle name="Table  - Style6 2 41 5" xfId="8271" xr:uid="{00000000-0005-0000-0000-0000E02D0000}"/>
    <cellStyle name="Table  - Style6 2 41 5 2" xfId="15579" xr:uid="{00000000-0005-0000-0000-0000E12D0000}"/>
    <cellStyle name="Table  - Style6 2 41 6" xfId="6657" xr:uid="{00000000-0005-0000-0000-0000E22D0000}"/>
    <cellStyle name="Table  - Style6 2 41 6 2" xfId="13965" xr:uid="{00000000-0005-0000-0000-0000E32D0000}"/>
    <cellStyle name="Table  - Style6 2 41 7" xfId="9362" xr:uid="{00000000-0005-0000-0000-0000E42D0000}"/>
    <cellStyle name="Table  - Style6 2 41 7 2" xfId="16670" xr:uid="{00000000-0005-0000-0000-0000E52D0000}"/>
    <cellStyle name="Table  - Style6 2 41 8" xfId="9233" xr:uid="{00000000-0005-0000-0000-0000E62D0000}"/>
    <cellStyle name="Table  - Style6 2 41 8 2" xfId="16541" xr:uid="{00000000-0005-0000-0000-0000E72D0000}"/>
    <cellStyle name="Table  - Style6 2 41 9" xfId="10623" xr:uid="{00000000-0005-0000-0000-0000E82D0000}"/>
    <cellStyle name="Table  - Style6 2 42" xfId="2868" xr:uid="{00000000-0005-0000-0000-0000E92D0000}"/>
    <cellStyle name="Table  - Style6 2 42 2" xfId="5150" xr:uid="{00000000-0005-0000-0000-0000EA2D0000}"/>
    <cellStyle name="Table  - Style6 2 42 2 2" xfId="12461" xr:uid="{00000000-0005-0000-0000-0000EB2D0000}"/>
    <cellStyle name="Table  - Style6 2 42 3" xfId="3682" xr:uid="{00000000-0005-0000-0000-0000EC2D0000}"/>
    <cellStyle name="Table  - Style6 2 42 3 2" xfId="10993" xr:uid="{00000000-0005-0000-0000-0000ED2D0000}"/>
    <cellStyle name="Table  - Style6 2 42 4" xfId="4108" xr:uid="{00000000-0005-0000-0000-0000EE2D0000}"/>
    <cellStyle name="Table  - Style6 2 42 4 2" xfId="11419" xr:uid="{00000000-0005-0000-0000-0000EF2D0000}"/>
    <cellStyle name="Table  - Style6 2 42 5" xfId="8272" xr:uid="{00000000-0005-0000-0000-0000F02D0000}"/>
    <cellStyle name="Table  - Style6 2 42 5 2" xfId="15580" xr:uid="{00000000-0005-0000-0000-0000F12D0000}"/>
    <cellStyle name="Table  - Style6 2 42 6" xfId="6656" xr:uid="{00000000-0005-0000-0000-0000F22D0000}"/>
    <cellStyle name="Table  - Style6 2 42 6 2" xfId="13964" xr:uid="{00000000-0005-0000-0000-0000F32D0000}"/>
    <cellStyle name="Table  - Style6 2 42 7" xfId="7910" xr:uid="{00000000-0005-0000-0000-0000F42D0000}"/>
    <cellStyle name="Table  - Style6 2 42 7 2" xfId="15218" xr:uid="{00000000-0005-0000-0000-0000F52D0000}"/>
    <cellStyle name="Table  - Style6 2 42 8" xfId="8418" xr:uid="{00000000-0005-0000-0000-0000F62D0000}"/>
    <cellStyle name="Table  - Style6 2 42 8 2" xfId="15726" xr:uid="{00000000-0005-0000-0000-0000F72D0000}"/>
    <cellStyle name="Table  - Style6 2 42 9" xfId="10624" xr:uid="{00000000-0005-0000-0000-0000F82D0000}"/>
    <cellStyle name="Table  - Style6 2 43" xfId="2869" xr:uid="{00000000-0005-0000-0000-0000F92D0000}"/>
    <cellStyle name="Table  - Style6 2 43 2" xfId="5151" xr:uid="{00000000-0005-0000-0000-0000FA2D0000}"/>
    <cellStyle name="Table  - Style6 2 43 2 2" xfId="12462" xr:uid="{00000000-0005-0000-0000-0000FB2D0000}"/>
    <cellStyle name="Table  - Style6 2 43 3" xfId="3681" xr:uid="{00000000-0005-0000-0000-0000FC2D0000}"/>
    <cellStyle name="Table  - Style6 2 43 3 2" xfId="10992" xr:uid="{00000000-0005-0000-0000-0000FD2D0000}"/>
    <cellStyle name="Table  - Style6 2 43 4" xfId="4107" xr:uid="{00000000-0005-0000-0000-0000FE2D0000}"/>
    <cellStyle name="Table  - Style6 2 43 4 2" xfId="11418" xr:uid="{00000000-0005-0000-0000-0000FF2D0000}"/>
    <cellStyle name="Table  - Style6 2 43 5" xfId="8273" xr:uid="{00000000-0005-0000-0000-0000002E0000}"/>
    <cellStyle name="Table  - Style6 2 43 5 2" xfId="15581" xr:uid="{00000000-0005-0000-0000-0000012E0000}"/>
    <cellStyle name="Table  - Style6 2 43 6" xfId="6655" xr:uid="{00000000-0005-0000-0000-0000022E0000}"/>
    <cellStyle name="Table  - Style6 2 43 6 2" xfId="13963" xr:uid="{00000000-0005-0000-0000-0000032E0000}"/>
    <cellStyle name="Table  - Style6 2 43 7" xfId="7911" xr:uid="{00000000-0005-0000-0000-0000042E0000}"/>
    <cellStyle name="Table  - Style6 2 43 7 2" xfId="15219" xr:uid="{00000000-0005-0000-0000-0000052E0000}"/>
    <cellStyle name="Table  - Style6 2 43 8" xfId="9629" xr:uid="{00000000-0005-0000-0000-0000062E0000}"/>
    <cellStyle name="Table  - Style6 2 43 8 2" xfId="16937" xr:uid="{00000000-0005-0000-0000-0000072E0000}"/>
    <cellStyle name="Table  - Style6 2 43 9" xfId="10625" xr:uid="{00000000-0005-0000-0000-0000082E0000}"/>
    <cellStyle name="Table  - Style6 2 44" xfId="2870" xr:uid="{00000000-0005-0000-0000-0000092E0000}"/>
    <cellStyle name="Table  - Style6 2 44 2" xfId="5152" xr:uid="{00000000-0005-0000-0000-00000A2E0000}"/>
    <cellStyle name="Table  - Style6 2 44 2 2" xfId="12463" xr:uid="{00000000-0005-0000-0000-00000B2E0000}"/>
    <cellStyle name="Table  - Style6 2 44 3" xfId="3680" xr:uid="{00000000-0005-0000-0000-00000C2E0000}"/>
    <cellStyle name="Table  - Style6 2 44 3 2" xfId="10991" xr:uid="{00000000-0005-0000-0000-00000D2E0000}"/>
    <cellStyle name="Table  - Style6 2 44 4" xfId="4106" xr:uid="{00000000-0005-0000-0000-00000E2E0000}"/>
    <cellStyle name="Table  - Style6 2 44 4 2" xfId="11417" xr:uid="{00000000-0005-0000-0000-00000F2E0000}"/>
    <cellStyle name="Table  - Style6 2 44 5" xfId="8274" xr:uid="{00000000-0005-0000-0000-0000102E0000}"/>
    <cellStyle name="Table  - Style6 2 44 5 2" xfId="15582" xr:uid="{00000000-0005-0000-0000-0000112E0000}"/>
    <cellStyle name="Table  - Style6 2 44 6" xfId="8782" xr:uid="{00000000-0005-0000-0000-0000122E0000}"/>
    <cellStyle name="Table  - Style6 2 44 6 2" xfId="16090" xr:uid="{00000000-0005-0000-0000-0000132E0000}"/>
    <cellStyle name="Table  - Style6 2 44 7" xfId="7912" xr:uid="{00000000-0005-0000-0000-0000142E0000}"/>
    <cellStyle name="Table  - Style6 2 44 7 2" xfId="15220" xr:uid="{00000000-0005-0000-0000-0000152E0000}"/>
    <cellStyle name="Table  - Style6 2 44 8" xfId="9862" xr:uid="{00000000-0005-0000-0000-0000162E0000}"/>
    <cellStyle name="Table  - Style6 2 44 8 2" xfId="17170" xr:uid="{00000000-0005-0000-0000-0000172E0000}"/>
    <cellStyle name="Table  - Style6 2 44 9" xfId="10626" xr:uid="{00000000-0005-0000-0000-0000182E0000}"/>
    <cellStyle name="Table  - Style6 2 45" xfId="2871" xr:uid="{00000000-0005-0000-0000-0000192E0000}"/>
    <cellStyle name="Table  - Style6 2 45 2" xfId="5153" xr:uid="{00000000-0005-0000-0000-00001A2E0000}"/>
    <cellStyle name="Table  - Style6 2 45 2 2" xfId="12464" xr:uid="{00000000-0005-0000-0000-00001B2E0000}"/>
    <cellStyle name="Table  - Style6 2 45 3" xfId="3679" xr:uid="{00000000-0005-0000-0000-00001C2E0000}"/>
    <cellStyle name="Table  - Style6 2 45 3 2" xfId="10990" xr:uid="{00000000-0005-0000-0000-00001D2E0000}"/>
    <cellStyle name="Table  - Style6 2 45 4" xfId="4105" xr:uid="{00000000-0005-0000-0000-00001E2E0000}"/>
    <cellStyle name="Table  - Style6 2 45 4 2" xfId="11416" xr:uid="{00000000-0005-0000-0000-00001F2E0000}"/>
    <cellStyle name="Table  - Style6 2 45 5" xfId="8275" xr:uid="{00000000-0005-0000-0000-0000202E0000}"/>
    <cellStyle name="Table  - Style6 2 45 5 2" xfId="15583" xr:uid="{00000000-0005-0000-0000-0000212E0000}"/>
    <cellStyle name="Table  - Style6 2 45 6" xfId="6654" xr:uid="{00000000-0005-0000-0000-0000222E0000}"/>
    <cellStyle name="Table  - Style6 2 45 6 2" xfId="13962" xr:uid="{00000000-0005-0000-0000-0000232E0000}"/>
    <cellStyle name="Table  - Style6 2 45 7" xfId="7913" xr:uid="{00000000-0005-0000-0000-0000242E0000}"/>
    <cellStyle name="Table  - Style6 2 45 7 2" xfId="15221" xr:uid="{00000000-0005-0000-0000-0000252E0000}"/>
    <cellStyle name="Table  - Style6 2 45 8" xfId="9728" xr:uid="{00000000-0005-0000-0000-0000262E0000}"/>
    <cellStyle name="Table  - Style6 2 45 8 2" xfId="17036" xr:uid="{00000000-0005-0000-0000-0000272E0000}"/>
    <cellStyle name="Table  - Style6 2 45 9" xfId="10627" xr:uid="{00000000-0005-0000-0000-0000282E0000}"/>
    <cellStyle name="Table  - Style6 2 46" xfId="2872" xr:uid="{00000000-0005-0000-0000-0000292E0000}"/>
    <cellStyle name="Table  - Style6 2 46 2" xfId="5154" xr:uid="{00000000-0005-0000-0000-00002A2E0000}"/>
    <cellStyle name="Table  - Style6 2 46 2 2" xfId="12465" xr:uid="{00000000-0005-0000-0000-00002B2E0000}"/>
    <cellStyle name="Table  - Style6 2 46 3" xfId="3678" xr:uid="{00000000-0005-0000-0000-00002C2E0000}"/>
    <cellStyle name="Table  - Style6 2 46 3 2" xfId="10989" xr:uid="{00000000-0005-0000-0000-00002D2E0000}"/>
    <cellStyle name="Table  - Style6 2 46 4" xfId="4104" xr:uid="{00000000-0005-0000-0000-00002E2E0000}"/>
    <cellStyle name="Table  - Style6 2 46 4 2" xfId="11415" xr:uid="{00000000-0005-0000-0000-00002F2E0000}"/>
    <cellStyle name="Table  - Style6 2 46 5" xfId="8276" xr:uid="{00000000-0005-0000-0000-0000302E0000}"/>
    <cellStyle name="Table  - Style6 2 46 5 2" xfId="15584" xr:uid="{00000000-0005-0000-0000-0000312E0000}"/>
    <cellStyle name="Table  - Style6 2 46 6" xfId="6653" xr:uid="{00000000-0005-0000-0000-0000322E0000}"/>
    <cellStyle name="Table  - Style6 2 46 6 2" xfId="13961" xr:uid="{00000000-0005-0000-0000-0000332E0000}"/>
    <cellStyle name="Table  - Style6 2 46 7" xfId="7914" xr:uid="{00000000-0005-0000-0000-0000342E0000}"/>
    <cellStyle name="Table  - Style6 2 46 7 2" xfId="15222" xr:uid="{00000000-0005-0000-0000-0000352E0000}"/>
    <cellStyle name="Table  - Style6 2 46 8" xfId="9231" xr:uid="{00000000-0005-0000-0000-0000362E0000}"/>
    <cellStyle name="Table  - Style6 2 46 8 2" xfId="16539" xr:uid="{00000000-0005-0000-0000-0000372E0000}"/>
    <cellStyle name="Table  - Style6 2 46 9" xfId="10628" xr:uid="{00000000-0005-0000-0000-0000382E0000}"/>
    <cellStyle name="Table  - Style6 2 47" xfId="2873" xr:uid="{00000000-0005-0000-0000-0000392E0000}"/>
    <cellStyle name="Table  - Style6 2 47 2" xfId="5155" xr:uid="{00000000-0005-0000-0000-00003A2E0000}"/>
    <cellStyle name="Table  - Style6 2 47 2 2" xfId="12466" xr:uid="{00000000-0005-0000-0000-00003B2E0000}"/>
    <cellStyle name="Table  - Style6 2 47 3" xfId="3677" xr:uid="{00000000-0005-0000-0000-00003C2E0000}"/>
    <cellStyle name="Table  - Style6 2 47 3 2" xfId="10988" xr:uid="{00000000-0005-0000-0000-00003D2E0000}"/>
    <cellStyle name="Table  - Style6 2 47 4" xfId="4103" xr:uid="{00000000-0005-0000-0000-00003E2E0000}"/>
    <cellStyle name="Table  - Style6 2 47 4 2" xfId="11414" xr:uid="{00000000-0005-0000-0000-00003F2E0000}"/>
    <cellStyle name="Table  - Style6 2 47 5" xfId="8277" xr:uid="{00000000-0005-0000-0000-0000402E0000}"/>
    <cellStyle name="Table  - Style6 2 47 5 2" xfId="15585" xr:uid="{00000000-0005-0000-0000-0000412E0000}"/>
    <cellStyle name="Table  - Style6 2 47 6" xfId="6652" xr:uid="{00000000-0005-0000-0000-0000422E0000}"/>
    <cellStyle name="Table  - Style6 2 47 6 2" xfId="13960" xr:uid="{00000000-0005-0000-0000-0000432E0000}"/>
    <cellStyle name="Table  - Style6 2 47 7" xfId="7915" xr:uid="{00000000-0005-0000-0000-0000442E0000}"/>
    <cellStyle name="Table  - Style6 2 47 7 2" xfId="15223" xr:uid="{00000000-0005-0000-0000-0000452E0000}"/>
    <cellStyle name="Table  - Style6 2 47 8" xfId="9863" xr:uid="{00000000-0005-0000-0000-0000462E0000}"/>
    <cellStyle name="Table  - Style6 2 47 8 2" xfId="17171" xr:uid="{00000000-0005-0000-0000-0000472E0000}"/>
    <cellStyle name="Table  - Style6 2 47 9" xfId="10629" xr:uid="{00000000-0005-0000-0000-0000482E0000}"/>
    <cellStyle name="Table  - Style6 2 48" xfId="2874" xr:uid="{00000000-0005-0000-0000-0000492E0000}"/>
    <cellStyle name="Table  - Style6 2 48 2" xfId="5156" xr:uid="{00000000-0005-0000-0000-00004A2E0000}"/>
    <cellStyle name="Table  - Style6 2 48 2 2" xfId="12467" xr:uid="{00000000-0005-0000-0000-00004B2E0000}"/>
    <cellStyle name="Table  - Style6 2 48 3" xfId="3676" xr:uid="{00000000-0005-0000-0000-00004C2E0000}"/>
    <cellStyle name="Table  - Style6 2 48 3 2" xfId="10987" xr:uid="{00000000-0005-0000-0000-00004D2E0000}"/>
    <cellStyle name="Table  - Style6 2 48 4" xfId="5799" xr:uid="{00000000-0005-0000-0000-00004E2E0000}"/>
    <cellStyle name="Table  - Style6 2 48 4 2" xfId="13107" xr:uid="{00000000-0005-0000-0000-00004F2E0000}"/>
    <cellStyle name="Table  - Style6 2 48 5" xfId="8278" xr:uid="{00000000-0005-0000-0000-0000502E0000}"/>
    <cellStyle name="Table  - Style6 2 48 5 2" xfId="15586" xr:uid="{00000000-0005-0000-0000-0000512E0000}"/>
    <cellStyle name="Table  - Style6 2 48 6" xfId="8061" xr:uid="{00000000-0005-0000-0000-0000522E0000}"/>
    <cellStyle name="Table  - Style6 2 48 6 2" xfId="15369" xr:uid="{00000000-0005-0000-0000-0000532E0000}"/>
    <cellStyle name="Table  - Style6 2 48 7" xfId="8193" xr:uid="{00000000-0005-0000-0000-0000542E0000}"/>
    <cellStyle name="Table  - Style6 2 48 7 2" xfId="15501" xr:uid="{00000000-0005-0000-0000-0000552E0000}"/>
    <cellStyle name="Table  - Style6 2 48 8" xfId="9166" xr:uid="{00000000-0005-0000-0000-0000562E0000}"/>
    <cellStyle name="Table  - Style6 2 48 8 2" xfId="16474" xr:uid="{00000000-0005-0000-0000-0000572E0000}"/>
    <cellStyle name="Table  - Style6 2 48 9" xfId="10630" xr:uid="{00000000-0005-0000-0000-0000582E0000}"/>
    <cellStyle name="Table  - Style6 2 49" xfId="2875" xr:uid="{00000000-0005-0000-0000-0000592E0000}"/>
    <cellStyle name="Table  - Style6 2 49 2" xfId="5157" xr:uid="{00000000-0005-0000-0000-00005A2E0000}"/>
    <cellStyle name="Table  - Style6 2 49 2 2" xfId="12468" xr:uid="{00000000-0005-0000-0000-00005B2E0000}"/>
    <cellStyle name="Table  - Style6 2 49 3" xfId="3675" xr:uid="{00000000-0005-0000-0000-00005C2E0000}"/>
    <cellStyle name="Table  - Style6 2 49 3 2" xfId="10986" xr:uid="{00000000-0005-0000-0000-00005D2E0000}"/>
    <cellStyle name="Table  - Style6 2 49 4" xfId="4102" xr:uid="{00000000-0005-0000-0000-00005E2E0000}"/>
    <cellStyle name="Table  - Style6 2 49 4 2" xfId="11413" xr:uid="{00000000-0005-0000-0000-00005F2E0000}"/>
    <cellStyle name="Table  - Style6 2 49 5" xfId="8279" xr:uid="{00000000-0005-0000-0000-0000602E0000}"/>
    <cellStyle name="Table  - Style6 2 49 5 2" xfId="15587" xr:uid="{00000000-0005-0000-0000-0000612E0000}"/>
    <cellStyle name="Table  - Style6 2 49 6" xfId="9295" xr:uid="{00000000-0005-0000-0000-0000622E0000}"/>
    <cellStyle name="Table  - Style6 2 49 6 2" xfId="16603" xr:uid="{00000000-0005-0000-0000-0000632E0000}"/>
    <cellStyle name="Table  - Style6 2 49 7" xfId="9229" xr:uid="{00000000-0005-0000-0000-0000642E0000}"/>
    <cellStyle name="Table  - Style6 2 49 7 2" xfId="16537" xr:uid="{00000000-0005-0000-0000-0000652E0000}"/>
    <cellStyle name="Table  - Style6 2 49 8" xfId="9911" xr:uid="{00000000-0005-0000-0000-0000662E0000}"/>
    <cellStyle name="Table  - Style6 2 49 8 2" xfId="17219" xr:uid="{00000000-0005-0000-0000-0000672E0000}"/>
    <cellStyle name="Table  - Style6 2 49 9" xfId="10631" xr:uid="{00000000-0005-0000-0000-0000682E0000}"/>
    <cellStyle name="Table  - Style6 2 5" xfId="2876" xr:uid="{00000000-0005-0000-0000-0000692E0000}"/>
    <cellStyle name="Table  - Style6 2 5 2" xfId="5158" xr:uid="{00000000-0005-0000-0000-00006A2E0000}"/>
    <cellStyle name="Table  - Style6 2 5 2 2" xfId="12469" xr:uid="{00000000-0005-0000-0000-00006B2E0000}"/>
    <cellStyle name="Table  - Style6 2 5 3" xfId="3674" xr:uid="{00000000-0005-0000-0000-00006C2E0000}"/>
    <cellStyle name="Table  - Style6 2 5 3 2" xfId="10985" xr:uid="{00000000-0005-0000-0000-00006D2E0000}"/>
    <cellStyle name="Table  - Style6 2 5 4" xfId="4101" xr:uid="{00000000-0005-0000-0000-00006E2E0000}"/>
    <cellStyle name="Table  - Style6 2 5 4 2" xfId="11412" xr:uid="{00000000-0005-0000-0000-00006F2E0000}"/>
    <cellStyle name="Table  - Style6 2 5 5" xfId="8280" xr:uid="{00000000-0005-0000-0000-0000702E0000}"/>
    <cellStyle name="Table  - Style6 2 5 5 2" xfId="15588" xr:uid="{00000000-0005-0000-0000-0000712E0000}"/>
    <cellStyle name="Table  - Style6 2 5 6" xfId="8755" xr:uid="{00000000-0005-0000-0000-0000722E0000}"/>
    <cellStyle name="Table  - Style6 2 5 6 2" xfId="16063" xr:uid="{00000000-0005-0000-0000-0000732E0000}"/>
    <cellStyle name="Table  - Style6 2 5 7" xfId="7916" xr:uid="{00000000-0005-0000-0000-0000742E0000}"/>
    <cellStyle name="Table  - Style6 2 5 7 2" xfId="15224" xr:uid="{00000000-0005-0000-0000-0000752E0000}"/>
    <cellStyle name="Table  - Style6 2 5 8" xfId="9729" xr:uid="{00000000-0005-0000-0000-0000762E0000}"/>
    <cellStyle name="Table  - Style6 2 5 8 2" xfId="17037" xr:uid="{00000000-0005-0000-0000-0000772E0000}"/>
    <cellStyle name="Table  - Style6 2 5 9" xfId="10632" xr:uid="{00000000-0005-0000-0000-0000782E0000}"/>
    <cellStyle name="Table  - Style6 2 50" xfId="2877" xr:uid="{00000000-0005-0000-0000-0000792E0000}"/>
    <cellStyle name="Table  - Style6 2 50 2" xfId="5159" xr:uid="{00000000-0005-0000-0000-00007A2E0000}"/>
    <cellStyle name="Table  - Style6 2 50 2 2" xfId="12470" xr:uid="{00000000-0005-0000-0000-00007B2E0000}"/>
    <cellStyle name="Table  - Style6 2 50 3" xfId="3673" xr:uid="{00000000-0005-0000-0000-00007C2E0000}"/>
    <cellStyle name="Table  - Style6 2 50 3 2" xfId="10984" xr:uid="{00000000-0005-0000-0000-00007D2E0000}"/>
    <cellStyle name="Table  - Style6 2 50 4" xfId="4100" xr:uid="{00000000-0005-0000-0000-00007E2E0000}"/>
    <cellStyle name="Table  - Style6 2 50 4 2" xfId="11411" xr:uid="{00000000-0005-0000-0000-00007F2E0000}"/>
    <cellStyle name="Table  - Style6 2 50 5" xfId="8281" xr:uid="{00000000-0005-0000-0000-0000802E0000}"/>
    <cellStyle name="Table  - Style6 2 50 5 2" xfId="15589" xr:uid="{00000000-0005-0000-0000-0000812E0000}"/>
    <cellStyle name="Table  - Style6 2 50 6" xfId="8754" xr:uid="{00000000-0005-0000-0000-0000822E0000}"/>
    <cellStyle name="Table  - Style6 2 50 6 2" xfId="16062" xr:uid="{00000000-0005-0000-0000-0000832E0000}"/>
    <cellStyle name="Table  - Style6 2 50 7" xfId="7917" xr:uid="{00000000-0005-0000-0000-0000842E0000}"/>
    <cellStyle name="Table  - Style6 2 50 7 2" xfId="15225" xr:uid="{00000000-0005-0000-0000-0000852E0000}"/>
    <cellStyle name="Table  - Style6 2 50 8" xfId="9864" xr:uid="{00000000-0005-0000-0000-0000862E0000}"/>
    <cellStyle name="Table  - Style6 2 50 8 2" xfId="17172" xr:uid="{00000000-0005-0000-0000-0000872E0000}"/>
    <cellStyle name="Table  - Style6 2 50 9" xfId="10633" xr:uid="{00000000-0005-0000-0000-0000882E0000}"/>
    <cellStyle name="Table  - Style6 2 51" xfId="2878" xr:uid="{00000000-0005-0000-0000-0000892E0000}"/>
    <cellStyle name="Table  - Style6 2 51 2" xfId="5160" xr:uid="{00000000-0005-0000-0000-00008A2E0000}"/>
    <cellStyle name="Table  - Style6 2 51 2 2" xfId="12471" xr:uid="{00000000-0005-0000-0000-00008B2E0000}"/>
    <cellStyle name="Table  - Style6 2 51 3" xfId="3672" xr:uid="{00000000-0005-0000-0000-00008C2E0000}"/>
    <cellStyle name="Table  - Style6 2 51 3 2" xfId="10983" xr:uid="{00000000-0005-0000-0000-00008D2E0000}"/>
    <cellStyle name="Table  - Style6 2 51 4" xfId="4099" xr:uid="{00000000-0005-0000-0000-00008E2E0000}"/>
    <cellStyle name="Table  - Style6 2 51 4 2" xfId="11410" xr:uid="{00000000-0005-0000-0000-00008F2E0000}"/>
    <cellStyle name="Table  - Style6 2 51 5" xfId="8282" xr:uid="{00000000-0005-0000-0000-0000902E0000}"/>
    <cellStyle name="Table  - Style6 2 51 5 2" xfId="15590" xr:uid="{00000000-0005-0000-0000-0000912E0000}"/>
    <cellStyle name="Table  - Style6 2 51 6" xfId="8753" xr:uid="{00000000-0005-0000-0000-0000922E0000}"/>
    <cellStyle name="Table  - Style6 2 51 6 2" xfId="16061" xr:uid="{00000000-0005-0000-0000-0000932E0000}"/>
    <cellStyle name="Table  - Style6 2 51 7" xfId="8202" xr:uid="{00000000-0005-0000-0000-0000942E0000}"/>
    <cellStyle name="Table  - Style6 2 51 7 2" xfId="15510" xr:uid="{00000000-0005-0000-0000-0000952E0000}"/>
    <cellStyle name="Table  - Style6 2 51 8" xfId="9161" xr:uid="{00000000-0005-0000-0000-0000962E0000}"/>
    <cellStyle name="Table  - Style6 2 51 8 2" xfId="16469" xr:uid="{00000000-0005-0000-0000-0000972E0000}"/>
    <cellStyle name="Table  - Style6 2 51 9" xfId="10634" xr:uid="{00000000-0005-0000-0000-0000982E0000}"/>
    <cellStyle name="Table  - Style6 2 52" xfId="2879" xr:uid="{00000000-0005-0000-0000-0000992E0000}"/>
    <cellStyle name="Table  - Style6 2 52 2" xfId="5161" xr:uid="{00000000-0005-0000-0000-00009A2E0000}"/>
    <cellStyle name="Table  - Style6 2 52 2 2" xfId="12472" xr:uid="{00000000-0005-0000-0000-00009B2E0000}"/>
    <cellStyle name="Table  - Style6 2 52 3" xfId="3671" xr:uid="{00000000-0005-0000-0000-00009C2E0000}"/>
    <cellStyle name="Table  - Style6 2 52 3 2" xfId="10982" xr:uid="{00000000-0005-0000-0000-00009D2E0000}"/>
    <cellStyle name="Table  - Style6 2 52 4" xfId="4098" xr:uid="{00000000-0005-0000-0000-00009E2E0000}"/>
    <cellStyle name="Table  - Style6 2 52 4 2" xfId="11409" xr:uid="{00000000-0005-0000-0000-00009F2E0000}"/>
    <cellStyle name="Table  - Style6 2 52 5" xfId="8283" xr:uid="{00000000-0005-0000-0000-0000A02E0000}"/>
    <cellStyle name="Table  - Style6 2 52 5 2" xfId="15591" xr:uid="{00000000-0005-0000-0000-0000A12E0000}"/>
    <cellStyle name="Table  - Style6 2 52 6" xfId="8147" xr:uid="{00000000-0005-0000-0000-0000A22E0000}"/>
    <cellStyle name="Table  - Style6 2 52 6 2" xfId="15455" xr:uid="{00000000-0005-0000-0000-0000A32E0000}"/>
    <cellStyle name="Table  - Style6 2 52 7" xfId="9088" xr:uid="{00000000-0005-0000-0000-0000A42E0000}"/>
    <cellStyle name="Table  - Style6 2 52 7 2" xfId="16396" xr:uid="{00000000-0005-0000-0000-0000A52E0000}"/>
    <cellStyle name="Table  - Style6 2 52 8" xfId="9160" xr:uid="{00000000-0005-0000-0000-0000A62E0000}"/>
    <cellStyle name="Table  - Style6 2 52 8 2" xfId="16468" xr:uid="{00000000-0005-0000-0000-0000A72E0000}"/>
    <cellStyle name="Table  - Style6 2 52 9" xfId="10635" xr:uid="{00000000-0005-0000-0000-0000A82E0000}"/>
    <cellStyle name="Table  - Style6 2 53" xfId="2880" xr:uid="{00000000-0005-0000-0000-0000A92E0000}"/>
    <cellStyle name="Table  - Style6 2 53 2" xfId="5162" xr:uid="{00000000-0005-0000-0000-0000AA2E0000}"/>
    <cellStyle name="Table  - Style6 2 53 2 2" xfId="12473" xr:uid="{00000000-0005-0000-0000-0000AB2E0000}"/>
    <cellStyle name="Table  - Style6 2 53 3" xfId="3670" xr:uid="{00000000-0005-0000-0000-0000AC2E0000}"/>
    <cellStyle name="Table  - Style6 2 53 3 2" xfId="10981" xr:uid="{00000000-0005-0000-0000-0000AD2E0000}"/>
    <cellStyle name="Table  - Style6 2 53 4" xfId="4097" xr:uid="{00000000-0005-0000-0000-0000AE2E0000}"/>
    <cellStyle name="Table  - Style6 2 53 4 2" xfId="11408" xr:uid="{00000000-0005-0000-0000-0000AF2E0000}"/>
    <cellStyle name="Table  - Style6 2 53 5" xfId="8284" xr:uid="{00000000-0005-0000-0000-0000B02E0000}"/>
    <cellStyle name="Table  - Style6 2 53 5 2" xfId="15592" xr:uid="{00000000-0005-0000-0000-0000B12E0000}"/>
    <cellStyle name="Table  - Style6 2 53 6" xfId="6651" xr:uid="{00000000-0005-0000-0000-0000B22E0000}"/>
    <cellStyle name="Table  - Style6 2 53 6 2" xfId="13959" xr:uid="{00000000-0005-0000-0000-0000B32E0000}"/>
    <cellStyle name="Table  - Style6 2 53 7" xfId="6540" xr:uid="{00000000-0005-0000-0000-0000B42E0000}"/>
    <cellStyle name="Table  - Style6 2 53 7 2" xfId="13848" xr:uid="{00000000-0005-0000-0000-0000B52E0000}"/>
    <cellStyle name="Table  - Style6 2 53 8" xfId="9950" xr:uid="{00000000-0005-0000-0000-0000B62E0000}"/>
    <cellStyle name="Table  - Style6 2 53 8 2" xfId="17258" xr:uid="{00000000-0005-0000-0000-0000B72E0000}"/>
    <cellStyle name="Table  - Style6 2 53 9" xfId="10636" xr:uid="{00000000-0005-0000-0000-0000B82E0000}"/>
    <cellStyle name="Table  - Style6 2 54" xfId="2881" xr:uid="{00000000-0005-0000-0000-0000B92E0000}"/>
    <cellStyle name="Table  - Style6 2 54 2" xfId="5163" xr:uid="{00000000-0005-0000-0000-0000BA2E0000}"/>
    <cellStyle name="Table  - Style6 2 54 2 2" xfId="12474" xr:uid="{00000000-0005-0000-0000-0000BB2E0000}"/>
    <cellStyle name="Table  - Style6 2 54 3" xfId="3669" xr:uid="{00000000-0005-0000-0000-0000BC2E0000}"/>
    <cellStyle name="Table  - Style6 2 54 3 2" xfId="10980" xr:uid="{00000000-0005-0000-0000-0000BD2E0000}"/>
    <cellStyle name="Table  - Style6 2 54 4" xfId="4096" xr:uid="{00000000-0005-0000-0000-0000BE2E0000}"/>
    <cellStyle name="Table  - Style6 2 54 4 2" xfId="11407" xr:uid="{00000000-0005-0000-0000-0000BF2E0000}"/>
    <cellStyle name="Table  - Style6 2 54 5" xfId="8285" xr:uid="{00000000-0005-0000-0000-0000C02E0000}"/>
    <cellStyle name="Table  - Style6 2 54 5 2" xfId="15593" xr:uid="{00000000-0005-0000-0000-0000C12E0000}"/>
    <cellStyle name="Table  - Style6 2 54 6" xfId="9244" xr:uid="{00000000-0005-0000-0000-0000C22E0000}"/>
    <cellStyle name="Table  - Style6 2 54 6 2" xfId="16552" xr:uid="{00000000-0005-0000-0000-0000C32E0000}"/>
    <cellStyle name="Table  - Style6 2 54 7" xfId="7918" xr:uid="{00000000-0005-0000-0000-0000C42E0000}"/>
    <cellStyle name="Table  - Style6 2 54 7 2" xfId="15226" xr:uid="{00000000-0005-0000-0000-0000C52E0000}"/>
    <cellStyle name="Table  - Style6 2 54 8" xfId="9831" xr:uid="{00000000-0005-0000-0000-0000C62E0000}"/>
    <cellStyle name="Table  - Style6 2 54 8 2" xfId="17139" xr:uid="{00000000-0005-0000-0000-0000C72E0000}"/>
    <cellStyle name="Table  - Style6 2 54 9" xfId="10637" xr:uid="{00000000-0005-0000-0000-0000C82E0000}"/>
    <cellStyle name="Table  - Style6 2 55" xfId="2882" xr:uid="{00000000-0005-0000-0000-0000C92E0000}"/>
    <cellStyle name="Table  - Style6 2 55 2" xfId="5164" xr:uid="{00000000-0005-0000-0000-0000CA2E0000}"/>
    <cellStyle name="Table  - Style6 2 55 2 2" xfId="12475" xr:uid="{00000000-0005-0000-0000-0000CB2E0000}"/>
    <cellStyle name="Table  - Style6 2 55 3" xfId="3668" xr:uid="{00000000-0005-0000-0000-0000CC2E0000}"/>
    <cellStyle name="Table  - Style6 2 55 3 2" xfId="10979" xr:uid="{00000000-0005-0000-0000-0000CD2E0000}"/>
    <cellStyle name="Table  - Style6 2 55 4" xfId="4095" xr:uid="{00000000-0005-0000-0000-0000CE2E0000}"/>
    <cellStyle name="Table  - Style6 2 55 4 2" xfId="11406" xr:uid="{00000000-0005-0000-0000-0000CF2E0000}"/>
    <cellStyle name="Table  - Style6 2 55 5" xfId="8286" xr:uid="{00000000-0005-0000-0000-0000D02E0000}"/>
    <cellStyle name="Table  - Style6 2 55 5 2" xfId="15594" xr:uid="{00000000-0005-0000-0000-0000D12E0000}"/>
    <cellStyle name="Table  - Style6 2 55 6" xfId="9248" xr:uid="{00000000-0005-0000-0000-0000D22E0000}"/>
    <cellStyle name="Table  - Style6 2 55 6 2" xfId="16556" xr:uid="{00000000-0005-0000-0000-0000D32E0000}"/>
    <cellStyle name="Table  - Style6 2 55 7" xfId="8216" xr:uid="{00000000-0005-0000-0000-0000D42E0000}"/>
    <cellStyle name="Table  - Style6 2 55 7 2" xfId="15524" xr:uid="{00000000-0005-0000-0000-0000D52E0000}"/>
    <cellStyle name="Table  - Style6 2 55 8" xfId="9711" xr:uid="{00000000-0005-0000-0000-0000D62E0000}"/>
    <cellStyle name="Table  - Style6 2 55 8 2" xfId="17019" xr:uid="{00000000-0005-0000-0000-0000D72E0000}"/>
    <cellStyle name="Table  - Style6 2 55 9" xfId="10638" xr:uid="{00000000-0005-0000-0000-0000D82E0000}"/>
    <cellStyle name="Table  - Style6 2 56" xfId="2883" xr:uid="{00000000-0005-0000-0000-0000D92E0000}"/>
    <cellStyle name="Table  - Style6 2 56 2" xfId="5165" xr:uid="{00000000-0005-0000-0000-0000DA2E0000}"/>
    <cellStyle name="Table  - Style6 2 56 2 2" xfId="12476" xr:uid="{00000000-0005-0000-0000-0000DB2E0000}"/>
    <cellStyle name="Table  - Style6 2 56 3" xfId="3667" xr:uid="{00000000-0005-0000-0000-0000DC2E0000}"/>
    <cellStyle name="Table  - Style6 2 56 3 2" xfId="10978" xr:uid="{00000000-0005-0000-0000-0000DD2E0000}"/>
    <cellStyle name="Table  - Style6 2 56 4" xfId="4094" xr:uid="{00000000-0005-0000-0000-0000DE2E0000}"/>
    <cellStyle name="Table  - Style6 2 56 4 2" xfId="11405" xr:uid="{00000000-0005-0000-0000-0000DF2E0000}"/>
    <cellStyle name="Table  - Style6 2 56 5" xfId="8287" xr:uid="{00000000-0005-0000-0000-0000E02E0000}"/>
    <cellStyle name="Table  - Style6 2 56 5 2" xfId="15595" xr:uid="{00000000-0005-0000-0000-0000E12E0000}"/>
    <cellStyle name="Table  - Style6 2 56 6" xfId="9251" xr:uid="{00000000-0005-0000-0000-0000E22E0000}"/>
    <cellStyle name="Table  - Style6 2 56 6 2" xfId="16559" xr:uid="{00000000-0005-0000-0000-0000E32E0000}"/>
    <cellStyle name="Table  - Style6 2 56 7" xfId="7919" xr:uid="{00000000-0005-0000-0000-0000E42E0000}"/>
    <cellStyle name="Table  - Style6 2 56 7 2" xfId="15227" xr:uid="{00000000-0005-0000-0000-0000E52E0000}"/>
    <cellStyle name="Table  - Style6 2 56 8" xfId="9625" xr:uid="{00000000-0005-0000-0000-0000E62E0000}"/>
    <cellStyle name="Table  - Style6 2 56 8 2" xfId="16933" xr:uid="{00000000-0005-0000-0000-0000E72E0000}"/>
    <cellStyle name="Table  - Style6 2 56 9" xfId="10639" xr:uid="{00000000-0005-0000-0000-0000E82E0000}"/>
    <cellStyle name="Table  - Style6 2 57" xfId="2884" xr:uid="{00000000-0005-0000-0000-0000E92E0000}"/>
    <cellStyle name="Table  - Style6 2 57 2" xfId="5166" xr:uid="{00000000-0005-0000-0000-0000EA2E0000}"/>
    <cellStyle name="Table  - Style6 2 57 2 2" xfId="12477" xr:uid="{00000000-0005-0000-0000-0000EB2E0000}"/>
    <cellStyle name="Table  - Style6 2 57 3" xfId="3666" xr:uid="{00000000-0005-0000-0000-0000EC2E0000}"/>
    <cellStyle name="Table  - Style6 2 57 3 2" xfId="10977" xr:uid="{00000000-0005-0000-0000-0000ED2E0000}"/>
    <cellStyle name="Table  - Style6 2 57 4" xfId="4093" xr:uid="{00000000-0005-0000-0000-0000EE2E0000}"/>
    <cellStyle name="Table  - Style6 2 57 4 2" xfId="11404" xr:uid="{00000000-0005-0000-0000-0000EF2E0000}"/>
    <cellStyle name="Table  - Style6 2 57 5" xfId="8288" xr:uid="{00000000-0005-0000-0000-0000F02E0000}"/>
    <cellStyle name="Table  - Style6 2 57 5 2" xfId="15596" xr:uid="{00000000-0005-0000-0000-0000F12E0000}"/>
    <cellStyle name="Table  - Style6 2 57 6" xfId="9316" xr:uid="{00000000-0005-0000-0000-0000F22E0000}"/>
    <cellStyle name="Table  - Style6 2 57 6 2" xfId="16624" xr:uid="{00000000-0005-0000-0000-0000F32E0000}"/>
    <cellStyle name="Table  - Style6 2 57 7" xfId="7920" xr:uid="{00000000-0005-0000-0000-0000F42E0000}"/>
    <cellStyle name="Table  - Style6 2 57 7 2" xfId="15228" xr:uid="{00000000-0005-0000-0000-0000F52E0000}"/>
    <cellStyle name="Table  - Style6 2 57 8" xfId="9853" xr:uid="{00000000-0005-0000-0000-0000F62E0000}"/>
    <cellStyle name="Table  - Style6 2 57 8 2" xfId="17161" xr:uid="{00000000-0005-0000-0000-0000F72E0000}"/>
    <cellStyle name="Table  - Style6 2 57 9" xfId="10640" xr:uid="{00000000-0005-0000-0000-0000F82E0000}"/>
    <cellStyle name="Table  - Style6 2 58" xfId="2885" xr:uid="{00000000-0005-0000-0000-0000F92E0000}"/>
    <cellStyle name="Table  - Style6 2 58 2" xfId="5167" xr:uid="{00000000-0005-0000-0000-0000FA2E0000}"/>
    <cellStyle name="Table  - Style6 2 58 2 2" xfId="12478" xr:uid="{00000000-0005-0000-0000-0000FB2E0000}"/>
    <cellStyle name="Table  - Style6 2 58 3" xfId="3665" xr:uid="{00000000-0005-0000-0000-0000FC2E0000}"/>
    <cellStyle name="Table  - Style6 2 58 3 2" xfId="10976" xr:uid="{00000000-0005-0000-0000-0000FD2E0000}"/>
    <cellStyle name="Table  - Style6 2 58 4" xfId="4092" xr:uid="{00000000-0005-0000-0000-0000FE2E0000}"/>
    <cellStyle name="Table  - Style6 2 58 4 2" xfId="11403" xr:uid="{00000000-0005-0000-0000-0000FF2E0000}"/>
    <cellStyle name="Table  - Style6 2 58 5" xfId="8289" xr:uid="{00000000-0005-0000-0000-0000002F0000}"/>
    <cellStyle name="Table  - Style6 2 58 5 2" xfId="15597" xr:uid="{00000000-0005-0000-0000-0000012F0000}"/>
    <cellStyle name="Table  - Style6 2 58 6" xfId="9257" xr:uid="{00000000-0005-0000-0000-0000022F0000}"/>
    <cellStyle name="Table  - Style6 2 58 6 2" xfId="16565" xr:uid="{00000000-0005-0000-0000-0000032F0000}"/>
    <cellStyle name="Table  - Style6 2 58 7" xfId="7921" xr:uid="{00000000-0005-0000-0000-0000042F0000}"/>
    <cellStyle name="Table  - Style6 2 58 7 2" xfId="15229" xr:uid="{00000000-0005-0000-0000-0000052F0000}"/>
    <cellStyle name="Table  - Style6 2 58 8" xfId="6566" xr:uid="{00000000-0005-0000-0000-0000062F0000}"/>
    <cellStyle name="Table  - Style6 2 58 8 2" xfId="13874" xr:uid="{00000000-0005-0000-0000-0000072F0000}"/>
    <cellStyle name="Table  - Style6 2 58 9" xfId="10641" xr:uid="{00000000-0005-0000-0000-0000082F0000}"/>
    <cellStyle name="Table  - Style6 2 59" xfId="2886" xr:uid="{00000000-0005-0000-0000-0000092F0000}"/>
    <cellStyle name="Table  - Style6 2 59 2" xfId="5168" xr:uid="{00000000-0005-0000-0000-00000A2F0000}"/>
    <cellStyle name="Table  - Style6 2 59 2 2" xfId="12479" xr:uid="{00000000-0005-0000-0000-00000B2F0000}"/>
    <cellStyle name="Table  - Style6 2 59 3" xfId="3664" xr:uid="{00000000-0005-0000-0000-00000C2F0000}"/>
    <cellStyle name="Table  - Style6 2 59 3 2" xfId="10975" xr:uid="{00000000-0005-0000-0000-00000D2F0000}"/>
    <cellStyle name="Table  - Style6 2 59 4" xfId="4091" xr:uid="{00000000-0005-0000-0000-00000E2F0000}"/>
    <cellStyle name="Table  - Style6 2 59 4 2" xfId="11402" xr:uid="{00000000-0005-0000-0000-00000F2F0000}"/>
    <cellStyle name="Table  - Style6 2 59 5" xfId="8290" xr:uid="{00000000-0005-0000-0000-0000102F0000}"/>
    <cellStyle name="Table  - Style6 2 59 5 2" xfId="15598" xr:uid="{00000000-0005-0000-0000-0000112F0000}"/>
    <cellStyle name="Table  - Style6 2 59 6" xfId="8758" xr:uid="{00000000-0005-0000-0000-0000122F0000}"/>
    <cellStyle name="Table  - Style6 2 59 6 2" xfId="16066" xr:uid="{00000000-0005-0000-0000-0000132F0000}"/>
    <cellStyle name="Table  - Style6 2 59 7" xfId="7922" xr:uid="{00000000-0005-0000-0000-0000142F0000}"/>
    <cellStyle name="Table  - Style6 2 59 7 2" xfId="15230" xr:uid="{00000000-0005-0000-0000-0000152F0000}"/>
    <cellStyle name="Table  - Style6 2 59 8" xfId="6567" xr:uid="{00000000-0005-0000-0000-0000162F0000}"/>
    <cellStyle name="Table  - Style6 2 59 8 2" xfId="13875" xr:uid="{00000000-0005-0000-0000-0000172F0000}"/>
    <cellStyle name="Table  - Style6 2 59 9" xfId="10642" xr:uid="{00000000-0005-0000-0000-0000182F0000}"/>
    <cellStyle name="Table  - Style6 2 6" xfId="2887" xr:uid="{00000000-0005-0000-0000-0000192F0000}"/>
    <cellStyle name="Table  - Style6 2 6 2" xfId="5169" xr:uid="{00000000-0005-0000-0000-00001A2F0000}"/>
    <cellStyle name="Table  - Style6 2 6 2 2" xfId="12480" xr:uid="{00000000-0005-0000-0000-00001B2F0000}"/>
    <cellStyle name="Table  - Style6 2 6 3" xfId="3663" xr:uid="{00000000-0005-0000-0000-00001C2F0000}"/>
    <cellStyle name="Table  - Style6 2 6 3 2" xfId="10974" xr:uid="{00000000-0005-0000-0000-00001D2F0000}"/>
    <cellStyle name="Table  - Style6 2 6 4" xfId="4090" xr:uid="{00000000-0005-0000-0000-00001E2F0000}"/>
    <cellStyle name="Table  - Style6 2 6 4 2" xfId="11401" xr:uid="{00000000-0005-0000-0000-00001F2F0000}"/>
    <cellStyle name="Table  - Style6 2 6 5" xfId="8291" xr:uid="{00000000-0005-0000-0000-0000202F0000}"/>
    <cellStyle name="Table  - Style6 2 6 5 2" xfId="15599" xr:uid="{00000000-0005-0000-0000-0000212F0000}"/>
    <cellStyle name="Table  - Style6 2 6 6" xfId="8763" xr:uid="{00000000-0005-0000-0000-0000222F0000}"/>
    <cellStyle name="Table  - Style6 2 6 6 2" xfId="16071" xr:uid="{00000000-0005-0000-0000-0000232F0000}"/>
    <cellStyle name="Table  - Style6 2 6 7" xfId="7923" xr:uid="{00000000-0005-0000-0000-0000242F0000}"/>
    <cellStyle name="Table  - Style6 2 6 7 2" xfId="15231" xr:uid="{00000000-0005-0000-0000-0000252F0000}"/>
    <cellStyle name="Table  - Style6 2 6 8" xfId="9838" xr:uid="{00000000-0005-0000-0000-0000262F0000}"/>
    <cellStyle name="Table  - Style6 2 6 8 2" xfId="17146" xr:uid="{00000000-0005-0000-0000-0000272F0000}"/>
    <cellStyle name="Table  - Style6 2 6 9" xfId="10643" xr:uid="{00000000-0005-0000-0000-0000282F0000}"/>
    <cellStyle name="Table  - Style6 2 60" xfId="2888" xr:uid="{00000000-0005-0000-0000-0000292F0000}"/>
    <cellStyle name="Table  - Style6 2 60 2" xfId="5170" xr:uid="{00000000-0005-0000-0000-00002A2F0000}"/>
    <cellStyle name="Table  - Style6 2 60 2 2" xfId="12481" xr:uid="{00000000-0005-0000-0000-00002B2F0000}"/>
    <cellStyle name="Table  - Style6 2 60 3" xfId="3662" xr:uid="{00000000-0005-0000-0000-00002C2F0000}"/>
    <cellStyle name="Table  - Style6 2 60 3 2" xfId="10973" xr:uid="{00000000-0005-0000-0000-00002D2F0000}"/>
    <cellStyle name="Table  - Style6 2 60 4" xfId="4089" xr:uid="{00000000-0005-0000-0000-00002E2F0000}"/>
    <cellStyle name="Table  - Style6 2 60 4 2" xfId="11400" xr:uid="{00000000-0005-0000-0000-00002F2F0000}"/>
    <cellStyle name="Table  - Style6 2 60 5" xfId="8292" xr:uid="{00000000-0005-0000-0000-0000302F0000}"/>
    <cellStyle name="Table  - Style6 2 60 5 2" xfId="15600" xr:uid="{00000000-0005-0000-0000-0000312F0000}"/>
    <cellStyle name="Table  - Style6 2 60 6" xfId="8752" xr:uid="{00000000-0005-0000-0000-0000322F0000}"/>
    <cellStyle name="Table  - Style6 2 60 6 2" xfId="16060" xr:uid="{00000000-0005-0000-0000-0000332F0000}"/>
    <cellStyle name="Table  - Style6 2 60 7" xfId="7924" xr:uid="{00000000-0005-0000-0000-0000342F0000}"/>
    <cellStyle name="Table  - Style6 2 60 7 2" xfId="15232" xr:uid="{00000000-0005-0000-0000-0000352F0000}"/>
    <cellStyle name="Table  - Style6 2 60 8" xfId="9406" xr:uid="{00000000-0005-0000-0000-0000362F0000}"/>
    <cellStyle name="Table  - Style6 2 60 8 2" xfId="16714" xr:uid="{00000000-0005-0000-0000-0000372F0000}"/>
    <cellStyle name="Table  - Style6 2 60 9" xfId="10644" xr:uid="{00000000-0005-0000-0000-0000382F0000}"/>
    <cellStyle name="Table  - Style6 2 61" xfId="2889" xr:uid="{00000000-0005-0000-0000-0000392F0000}"/>
    <cellStyle name="Table  - Style6 2 61 2" xfId="5171" xr:uid="{00000000-0005-0000-0000-00003A2F0000}"/>
    <cellStyle name="Table  - Style6 2 61 2 2" xfId="12482" xr:uid="{00000000-0005-0000-0000-00003B2F0000}"/>
    <cellStyle name="Table  - Style6 2 61 3" xfId="3661" xr:uid="{00000000-0005-0000-0000-00003C2F0000}"/>
    <cellStyle name="Table  - Style6 2 61 3 2" xfId="10972" xr:uid="{00000000-0005-0000-0000-00003D2F0000}"/>
    <cellStyle name="Table  - Style6 2 61 4" xfId="4088" xr:uid="{00000000-0005-0000-0000-00003E2F0000}"/>
    <cellStyle name="Table  - Style6 2 61 4 2" xfId="11399" xr:uid="{00000000-0005-0000-0000-00003F2F0000}"/>
    <cellStyle name="Table  - Style6 2 61 5" xfId="8293" xr:uid="{00000000-0005-0000-0000-0000402F0000}"/>
    <cellStyle name="Table  - Style6 2 61 5 2" xfId="15601" xr:uid="{00000000-0005-0000-0000-0000412F0000}"/>
    <cellStyle name="Table  - Style6 2 61 6" xfId="8746" xr:uid="{00000000-0005-0000-0000-0000422F0000}"/>
    <cellStyle name="Table  - Style6 2 61 6 2" xfId="16054" xr:uid="{00000000-0005-0000-0000-0000432F0000}"/>
    <cellStyle name="Table  - Style6 2 61 7" xfId="7925" xr:uid="{00000000-0005-0000-0000-0000442F0000}"/>
    <cellStyle name="Table  - Style6 2 61 7 2" xfId="15233" xr:uid="{00000000-0005-0000-0000-0000452F0000}"/>
    <cellStyle name="Table  - Style6 2 61 8" xfId="7820" xr:uid="{00000000-0005-0000-0000-0000462F0000}"/>
    <cellStyle name="Table  - Style6 2 61 8 2" xfId="15128" xr:uid="{00000000-0005-0000-0000-0000472F0000}"/>
    <cellStyle name="Table  - Style6 2 61 9" xfId="10645" xr:uid="{00000000-0005-0000-0000-0000482F0000}"/>
    <cellStyle name="Table  - Style6 2 62" xfId="2890" xr:uid="{00000000-0005-0000-0000-0000492F0000}"/>
    <cellStyle name="Table  - Style6 2 62 2" xfId="5172" xr:uid="{00000000-0005-0000-0000-00004A2F0000}"/>
    <cellStyle name="Table  - Style6 2 62 2 2" xfId="12483" xr:uid="{00000000-0005-0000-0000-00004B2F0000}"/>
    <cellStyle name="Table  - Style6 2 62 3" xfId="3660" xr:uid="{00000000-0005-0000-0000-00004C2F0000}"/>
    <cellStyle name="Table  - Style6 2 62 3 2" xfId="10971" xr:uid="{00000000-0005-0000-0000-00004D2F0000}"/>
    <cellStyle name="Table  - Style6 2 62 4" xfId="4087" xr:uid="{00000000-0005-0000-0000-00004E2F0000}"/>
    <cellStyle name="Table  - Style6 2 62 4 2" xfId="11398" xr:uid="{00000000-0005-0000-0000-00004F2F0000}"/>
    <cellStyle name="Table  - Style6 2 62 5" xfId="8294" xr:uid="{00000000-0005-0000-0000-0000502F0000}"/>
    <cellStyle name="Table  - Style6 2 62 5 2" xfId="15602" xr:uid="{00000000-0005-0000-0000-0000512F0000}"/>
    <cellStyle name="Table  - Style6 2 62 6" xfId="8744" xr:uid="{00000000-0005-0000-0000-0000522F0000}"/>
    <cellStyle name="Table  - Style6 2 62 6 2" xfId="16052" xr:uid="{00000000-0005-0000-0000-0000532F0000}"/>
    <cellStyle name="Table  - Style6 2 62 7" xfId="7926" xr:uid="{00000000-0005-0000-0000-0000542F0000}"/>
    <cellStyle name="Table  - Style6 2 62 7 2" xfId="15234" xr:uid="{00000000-0005-0000-0000-0000552F0000}"/>
    <cellStyle name="Table  - Style6 2 62 8" xfId="9844" xr:uid="{00000000-0005-0000-0000-0000562F0000}"/>
    <cellStyle name="Table  - Style6 2 62 8 2" xfId="17152" xr:uid="{00000000-0005-0000-0000-0000572F0000}"/>
    <cellStyle name="Table  - Style6 2 62 9" xfId="10646" xr:uid="{00000000-0005-0000-0000-0000582F0000}"/>
    <cellStyle name="Table  - Style6 2 63" xfId="2891" xr:uid="{00000000-0005-0000-0000-0000592F0000}"/>
    <cellStyle name="Table  - Style6 2 63 2" xfId="5173" xr:uid="{00000000-0005-0000-0000-00005A2F0000}"/>
    <cellStyle name="Table  - Style6 2 63 2 2" xfId="12484" xr:uid="{00000000-0005-0000-0000-00005B2F0000}"/>
    <cellStyle name="Table  - Style6 2 63 3" xfId="3659" xr:uid="{00000000-0005-0000-0000-00005C2F0000}"/>
    <cellStyle name="Table  - Style6 2 63 3 2" xfId="10970" xr:uid="{00000000-0005-0000-0000-00005D2F0000}"/>
    <cellStyle name="Table  - Style6 2 63 4" xfId="4086" xr:uid="{00000000-0005-0000-0000-00005E2F0000}"/>
    <cellStyle name="Table  - Style6 2 63 4 2" xfId="11397" xr:uid="{00000000-0005-0000-0000-00005F2F0000}"/>
    <cellStyle name="Table  - Style6 2 63 5" xfId="8295" xr:uid="{00000000-0005-0000-0000-0000602F0000}"/>
    <cellStyle name="Table  - Style6 2 63 5 2" xfId="15603" xr:uid="{00000000-0005-0000-0000-0000612F0000}"/>
    <cellStyle name="Table  - Style6 2 63 6" xfId="9250" xr:uid="{00000000-0005-0000-0000-0000622F0000}"/>
    <cellStyle name="Table  - Style6 2 63 6 2" xfId="16558" xr:uid="{00000000-0005-0000-0000-0000632F0000}"/>
    <cellStyle name="Table  - Style6 2 63 7" xfId="7927" xr:uid="{00000000-0005-0000-0000-0000642F0000}"/>
    <cellStyle name="Table  - Style6 2 63 7 2" xfId="15235" xr:uid="{00000000-0005-0000-0000-0000652F0000}"/>
    <cellStyle name="Table  - Style6 2 63 8" xfId="9593" xr:uid="{00000000-0005-0000-0000-0000662F0000}"/>
    <cellStyle name="Table  - Style6 2 63 8 2" xfId="16901" xr:uid="{00000000-0005-0000-0000-0000672F0000}"/>
    <cellStyle name="Table  - Style6 2 63 9" xfId="10647" xr:uid="{00000000-0005-0000-0000-0000682F0000}"/>
    <cellStyle name="Table  - Style6 2 64" xfId="2892" xr:uid="{00000000-0005-0000-0000-0000692F0000}"/>
    <cellStyle name="Table  - Style6 2 64 2" xfId="5174" xr:uid="{00000000-0005-0000-0000-00006A2F0000}"/>
    <cellStyle name="Table  - Style6 2 64 2 2" xfId="12485" xr:uid="{00000000-0005-0000-0000-00006B2F0000}"/>
    <cellStyle name="Table  - Style6 2 64 3" xfId="3658" xr:uid="{00000000-0005-0000-0000-00006C2F0000}"/>
    <cellStyle name="Table  - Style6 2 64 3 2" xfId="10969" xr:uid="{00000000-0005-0000-0000-00006D2F0000}"/>
    <cellStyle name="Table  - Style6 2 64 4" xfId="4085" xr:uid="{00000000-0005-0000-0000-00006E2F0000}"/>
    <cellStyle name="Table  - Style6 2 64 4 2" xfId="11396" xr:uid="{00000000-0005-0000-0000-00006F2F0000}"/>
    <cellStyle name="Table  - Style6 2 64 5" xfId="8296" xr:uid="{00000000-0005-0000-0000-0000702F0000}"/>
    <cellStyle name="Table  - Style6 2 64 5 2" xfId="15604" xr:uid="{00000000-0005-0000-0000-0000712F0000}"/>
    <cellStyle name="Table  - Style6 2 64 6" xfId="8759" xr:uid="{00000000-0005-0000-0000-0000722F0000}"/>
    <cellStyle name="Table  - Style6 2 64 6 2" xfId="16067" xr:uid="{00000000-0005-0000-0000-0000732F0000}"/>
    <cellStyle name="Table  - Style6 2 64 7" xfId="7928" xr:uid="{00000000-0005-0000-0000-0000742F0000}"/>
    <cellStyle name="Table  - Style6 2 64 7 2" xfId="15236" xr:uid="{00000000-0005-0000-0000-0000752F0000}"/>
    <cellStyle name="Table  - Style6 2 64 8" xfId="9595" xr:uid="{00000000-0005-0000-0000-0000762F0000}"/>
    <cellStyle name="Table  - Style6 2 64 8 2" xfId="16903" xr:uid="{00000000-0005-0000-0000-0000772F0000}"/>
    <cellStyle name="Table  - Style6 2 64 9" xfId="10648" xr:uid="{00000000-0005-0000-0000-0000782F0000}"/>
    <cellStyle name="Table  - Style6 2 65" xfId="2893" xr:uid="{00000000-0005-0000-0000-0000792F0000}"/>
    <cellStyle name="Table  - Style6 2 65 2" xfId="5175" xr:uid="{00000000-0005-0000-0000-00007A2F0000}"/>
    <cellStyle name="Table  - Style6 2 65 2 2" xfId="12486" xr:uid="{00000000-0005-0000-0000-00007B2F0000}"/>
    <cellStyle name="Table  - Style6 2 65 3" xfId="5652" xr:uid="{00000000-0005-0000-0000-00007C2F0000}"/>
    <cellStyle name="Table  - Style6 2 65 3 2" xfId="12960" xr:uid="{00000000-0005-0000-0000-00007D2F0000}"/>
    <cellStyle name="Table  - Style6 2 65 4" xfId="4084" xr:uid="{00000000-0005-0000-0000-00007E2F0000}"/>
    <cellStyle name="Table  - Style6 2 65 4 2" xfId="11395" xr:uid="{00000000-0005-0000-0000-00007F2F0000}"/>
    <cellStyle name="Table  - Style6 2 65 5" xfId="8297" xr:uid="{00000000-0005-0000-0000-0000802F0000}"/>
    <cellStyle name="Table  - Style6 2 65 5 2" xfId="15605" xr:uid="{00000000-0005-0000-0000-0000812F0000}"/>
    <cellStyle name="Table  - Style6 2 65 6" xfId="8756" xr:uid="{00000000-0005-0000-0000-0000822F0000}"/>
    <cellStyle name="Table  - Style6 2 65 6 2" xfId="16064" xr:uid="{00000000-0005-0000-0000-0000832F0000}"/>
    <cellStyle name="Table  - Style6 2 65 7" xfId="7929" xr:uid="{00000000-0005-0000-0000-0000842F0000}"/>
    <cellStyle name="Table  - Style6 2 65 7 2" xfId="15237" xr:uid="{00000000-0005-0000-0000-0000852F0000}"/>
    <cellStyle name="Table  - Style6 2 65 8" xfId="9841" xr:uid="{00000000-0005-0000-0000-0000862F0000}"/>
    <cellStyle name="Table  - Style6 2 65 8 2" xfId="17149" xr:uid="{00000000-0005-0000-0000-0000872F0000}"/>
    <cellStyle name="Table  - Style6 2 65 9" xfId="10649" xr:uid="{00000000-0005-0000-0000-0000882F0000}"/>
    <cellStyle name="Table  - Style6 2 66" xfId="2894" xr:uid="{00000000-0005-0000-0000-0000892F0000}"/>
    <cellStyle name="Table  - Style6 2 66 2" xfId="5176" xr:uid="{00000000-0005-0000-0000-00008A2F0000}"/>
    <cellStyle name="Table  - Style6 2 66 2 2" xfId="12487" xr:uid="{00000000-0005-0000-0000-00008B2F0000}"/>
    <cellStyle name="Table  - Style6 2 66 3" xfId="5653" xr:uid="{00000000-0005-0000-0000-00008C2F0000}"/>
    <cellStyle name="Table  - Style6 2 66 3 2" xfId="12961" xr:uid="{00000000-0005-0000-0000-00008D2F0000}"/>
    <cellStyle name="Table  - Style6 2 66 4" xfId="4083" xr:uid="{00000000-0005-0000-0000-00008E2F0000}"/>
    <cellStyle name="Table  - Style6 2 66 4 2" xfId="11394" xr:uid="{00000000-0005-0000-0000-00008F2F0000}"/>
    <cellStyle name="Table  - Style6 2 66 5" xfId="8298" xr:uid="{00000000-0005-0000-0000-0000902F0000}"/>
    <cellStyle name="Table  - Style6 2 66 5 2" xfId="15606" xr:uid="{00000000-0005-0000-0000-0000912F0000}"/>
    <cellStyle name="Table  - Style6 2 66 6" xfId="8764" xr:uid="{00000000-0005-0000-0000-0000922F0000}"/>
    <cellStyle name="Table  - Style6 2 66 6 2" xfId="16072" xr:uid="{00000000-0005-0000-0000-0000932F0000}"/>
    <cellStyle name="Table  - Style6 2 66 7" xfId="7930" xr:uid="{00000000-0005-0000-0000-0000942F0000}"/>
    <cellStyle name="Table  - Style6 2 66 7 2" xfId="15238" xr:uid="{00000000-0005-0000-0000-0000952F0000}"/>
    <cellStyle name="Table  - Style6 2 66 8" xfId="9598" xr:uid="{00000000-0005-0000-0000-0000962F0000}"/>
    <cellStyle name="Table  - Style6 2 66 8 2" xfId="16906" xr:uid="{00000000-0005-0000-0000-0000972F0000}"/>
    <cellStyle name="Table  - Style6 2 66 9" xfId="10650" xr:uid="{00000000-0005-0000-0000-0000982F0000}"/>
    <cellStyle name="Table  - Style6 2 67" xfId="2895" xr:uid="{00000000-0005-0000-0000-0000992F0000}"/>
    <cellStyle name="Table  - Style6 2 67 2" xfId="5177" xr:uid="{00000000-0005-0000-0000-00009A2F0000}"/>
    <cellStyle name="Table  - Style6 2 67 2 2" xfId="12488" xr:uid="{00000000-0005-0000-0000-00009B2F0000}"/>
    <cellStyle name="Table  - Style6 2 67 3" xfId="5654" xr:uid="{00000000-0005-0000-0000-00009C2F0000}"/>
    <cellStyle name="Table  - Style6 2 67 3 2" xfId="12962" xr:uid="{00000000-0005-0000-0000-00009D2F0000}"/>
    <cellStyle name="Table  - Style6 2 67 4" xfId="4082" xr:uid="{00000000-0005-0000-0000-00009E2F0000}"/>
    <cellStyle name="Table  - Style6 2 67 4 2" xfId="11393" xr:uid="{00000000-0005-0000-0000-00009F2F0000}"/>
    <cellStyle name="Table  - Style6 2 67 5" xfId="8299" xr:uid="{00000000-0005-0000-0000-0000A02F0000}"/>
    <cellStyle name="Table  - Style6 2 67 5 2" xfId="15607" xr:uid="{00000000-0005-0000-0000-0000A12F0000}"/>
    <cellStyle name="Table  - Style6 2 67 6" xfId="9204" xr:uid="{00000000-0005-0000-0000-0000A22F0000}"/>
    <cellStyle name="Table  - Style6 2 67 6 2" xfId="16512" xr:uid="{00000000-0005-0000-0000-0000A32F0000}"/>
    <cellStyle name="Table  - Style6 2 67 7" xfId="7931" xr:uid="{00000000-0005-0000-0000-0000A42F0000}"/>
    <cellStyle name="Table  - Style6 2 67 7 2" xfId="15239" xr:uid="{00000000-0005-0000-0000-0000A52F0000}"/>
    <cellStyle name="Table  - Style6 2 67 8" xfId="9643" xr:uid="{00000000-0005-0000-0000-0000A62F0000}"/>
    <cellStyle name="Table  - Style6 2 67 8 2" xfId="16951" xr:uid="{00000000-0005-0000-0000-0000A72F0000}"/>
    <cellStyle name="Table  - Style6 2 67 9" xfId="10651" xr:uid="{00000000-0005-0000-0000-0000A82F0000}"/>
    <cellStyle name="Table  - Style6 2 68" xfId="2896" xr:uid="{00000000-0005-0000-0000-0000A92F0000}"/>
    <cellStyle name="Table  - Style6 2 68 2" xfId="5178" xr:uid="{00000000-0005-0000-0000-0000AA2F0000}"/>
    <cellStyle name="Table  - Style6 2 68 2 2" xfId="12489" xr:uid="{00000000-0005-0000-0000-0000AB2F0000}"/>
    <cellStyle name="Table  - Style6 2 68 3" xfId="5655" xr:uid="{00000000-0005-0000-0000-0000AC2F0000}"/>
    <cellStyle name="Table  - Style6 2 68 3 2" xfId="12963" xr:uid="{00000000-0005-0000-0000-0000AD2F0000}"/>
    <cellStyle name="Table  - Style6 2 68 4" xfId="4081" xr:uid="{00000000-0005-0000-0000-0000AE2F0000}"/>
    <cellStyle name="Table  - Style6 2 68 4 2" xfId="11392" xr:uid="{00000000-0005-0000-0000-0000AF2F0000}"/>
    <cellStyle name="Table  - Style6 2 68 5" xfId="8300" xr:uid="{00000000-0005-0000-0000-0000B02F0000}"/>
    <cellStyle name="Table  - Style6 2 68 5 2" xfId="15608" xr:uid="{00000000-0005-0000-0000-0000B12F0000}"/>
    <cellStyle name="Table  - Style6 2 68 6" xfId="9249" xr:uid="{00000000-0005-0000-0000-0000B22F0000}"/>
    <cellStyle name="Table  - Style6 2 68 6 2" xfId="16557" xr:uid="{00000000-0005-0000-0000-0000B32F0000}"/>
    <cellStyle name="Table  - Style6 2 68 7" xfId="9780" xr:uid="{00000000-0005-0000-0000-0000B42F0000}"/>
    <cellStyle name="Table  - Style6 2 68 7 2" xfId="17088" xr:uid="{00000000-0005-0000-0000-0000B52F0000}"/>
    <cellStyle name="Table  - Style6 2 68 8" xfId="9854" xr:uid="{00000000-0005-0000-0000-0000B62F0000}"/>
    <cellStyle name="Table  - Style6 2 68 8 2" xfId="17162" xr:uid="{00000000-0005-0000-0000-0000B72F0000}"/>
    <cellStyle name="Table  - Style6 2 68 9" xfId="10652" xr:uid="{00000000-0005-0000-0000-0000B82F0000}"/>
    <cellStyle name="Table  - Style6 2 69" xfId="2897" xr:uid="{00000000-0005-0000-0000-0000B92F0000}"/>
    <cellStyle name="Table  - Style6 2 69 2" xfId="5179" xr:uid="{00000000-0005-0000-0000-0000BA2F0000}"/>
    <cellStyle name="Table  - Style6 2 69 2 2" xfId="12490" xr:uid="{00000000-0005-0000-0000-0000BB2F0000}"/>
    <cellStyle name="Table  - Style6 2 69 3" xfId="5656" xr:uid="{00000000-0005-0000-0000-0000BC2F0000}"/>
    <cellStyle name="Table  - Style6 2 69 3 2" xfId="12964" xr:uid="{00000000-0005-0000-0000-0000BD2F0000}"/>
    <cellStyle name="Table  - Style6 2 69 4" xfId="4080" xr:uid="{00000000-0005-0000-0000-0000BE2F0000}"/>
    <cellStyle name="Table  - Style6 2 69 4 2" xfId="11391" xr:uid="{00000000-0005-0000-0000-0000BF2F0000}"/>
    <cellStyle name="Table  - Style6 2 69 5" xfId="8301" xr:uid="{00000000-0005-0000-0000-0000C02F0000}"/>
    <cellStyle name="Table  - Style6 2 69 5 2" xfId="15609" xr:uid="{00000000-0005-0000-0000-0000C12F0000}"/>
    <cellStyle name="Table  - Style6 2 69 6" xfId="8760" xr:uid="{00000000-0005-0000-0000-0000C22F0000}"/>
    <cellStyle name="Table  - Style6 2 69 6 2" xfId="16068" xr:uid="{00000000-0005-0000-0000-0000C32F0000}"/>
    <cellStyle name="Table  - Style6 2 69 7" xfId="8984" xr:uid="{00000000-0005-0000-0000-0000C42F0000}"/>
    <cellStyle name="Table  - Style6 2 69 7 2" xfId="16292" xr:uid="{00000000-0005-0000-0000-0000C52F0000}"/>
    <cellStyle name="Table  - Style6 2 69 8" xfId="9602" xr:uid="{00000000-0005-0000-0000-0000C62F0000}"/>
    <cellStyle name="Table  - Style6 2 69 8 2" xfId="16910" xr:uid="{00000000-0005-0000-0000-0000C72F0000}"/>
    <cellStyle name="Table  - Style6 2 69 9" xfId="10653" xr:uid="{00000000-0005-0000-0000-0000C82F0000}"/>
    <cellStyle name="Table  - Style6 2 7" xfId="2898" xr:uid="{00000000-0005-0000-0000-0000C92F0000}"/>
    <cellStyle name="Table  - Style6 2 7 2" xfId="5180" xr:uid="{00000000-0005-0000-0000-0000CA2F0000}"/>
    <cellStyle name="Table  - Style6 2 7 2 2" xfId="12491" xr:uid="{00000000-0005-0000-0000-0000CB2F0000}"/>
    <cellStyle name="Table  - Style6 2 7 3" xfId="5657" xr:uid="{00000000-0005-0000-0000-0000CC2F0000}"/>
    <cellStyle name="Table  - Style6 2 7 3 2" xfId="12965" xr:uid="{00000000-0005-0000-0000-0000CD2F0000}"/>
    <cellStyle name="Table  - Style6 2 7 4" xfId="4079" xr:uid="{00000000-0005-0000-0000-0000CE2F0000}"/>
    <cellStyle name="Table  - Style6 2 7 4 2" xfId="11390" xr:uid="{00000000-0005-0000-0000-0000CF2F0000}"/>
    <cellStyle name="Table  - Style6 2 7 5" xfId="8302" xr:uid="{00000000-0005-0000-0000-0000D02F0000}"/>
    <cellStyle name="Table  - Style6 2 7 5 2" xfId="15610" xr:uid="{00000000-0005-0000-0000-0000D12F0000}"/>
    <cellStyle name="Table  - Style6 2 7 6" xfId="6650" xr:uid="{00000000-0005-0000-0000-0000D22F0000}"/>
    <cellStyle name="Table  - Style6 2 7 6 2" xfId="13958" xr:uid="{00000000-0005-0000-0000-0000D32F0000}"/>
    <cellStyle name="Table  - Style6 2 7 7" xfId="7932" xr:uid="{00000000-0005-0000-0000-0000D42F0000}"/>
    <cellStyle name="Table  - Style6 2 7 7 2" xfId="15240" xr:uid="{00000000-0005-0000-0000-0000D52F0000}"/>
    <cellStyle name="Table  - Style6 2 7 8" xfId="6564" xr:uid="{00000000-0005-0000-0000-0000D62F0000}"/>
    <cellStyle name="Table  - Style6 2 7 8 2" xfId="13872" xr:uid="{00000000-0005-0000-0000-0000D72F0000}"/>
    <cellStyle name="Table  - Style6 2 7 9" xfId="10654" xr:uid="{00000000-0005-0000-0000-0000D82F0000}"/>
    <cellStyle name="Table  - Style6 2 70" xfId="2899" xr:uid="{00000000-0005-0000-0000-0000D92F0000}"/>
    <cellStyle name="Table  - Style6 2 70 2" xfId="5181" xr:uid="{00000000-0005-0000-0000-0000DA2F0000}"/>
    <cellStyle name="Table  - Style6 2 70 2 2" xfId="12492" xr:uid="{00000000-0005-0000-0000-0000DB2F0000}"/>
    <cellStyle name="Table  - Style6 2 70 3" xfId="5658" xr:uid="{00000000-0005-0000-0000-0000DC2F0000}"/>
    <cellStyle name="Table  - Style6 2 70 3 2" xfId="12966" xr:uid="{00000000-0005-0000-0000-0000DD2F0000}"/>
    <cellStyle name="Table  - Style6 2 70 4" xfId="4078" xr:uid="{00000000-0005-0000-0000-0000DE2F0000}"/>
    <cellStyle name="Table  - Style6 2 70 4 2" xfId="11389" xr:uid="{00000000-0005-0000-0000-0000DF2F0000}"/>
    <cellStyle name="Table  - Style6 2 70 5" xfId="8303" xr:uid="{00000000-0005-0000-0000-0000E02F0000}"/>
    <cellStyle name="Table  - Style6 2 70 5 2" xfId="15611" xr:uid="{00000000-0005-0000-0000-0000E12F0000}"/>
    <cellStyle name="Table  - Style6 2 70 6" xfId="6649" xr:uid="{00000000-0005-0000-0000-0000E22F0000}"/>
    <cellStyle name="Table  - Style6 2 70 6 2" xfId="13957" xr:uid="{00000000-0005-0000-0000-0000E32F0000}"/>
    <cellStyle name="Table  - Style6 2 70 7" xfId="8175" xr:uid="{00000000-0005-0000-0000-0000E42F0000}"/>
    <cellStyle name="Table  - Style6 2 70 7 2" xfId="15483" xr:uid="{00000000-0005-0000-0000-0000E52F0000}"/>
    <cellStyle name="Table  - Style6 2 70 8" xfId="9836" xr:uid="{00000000-0005-0000-0000-0000E62F0000}"/>
    <cellStyle name="Table  - Style6 2 70 8 2" xfId="17144" xr:uid="{00000000-0005-0000-0000-0000E72F0000}"/>
    <cellStyle name="Table  - Style6 2 70 9" xfId="10655" xr:uid="{00000000-0005-0000-0000-0000E82F0000}"/>
    <cellStyle name="Table  - Style6 2 71" xfId="2900" xr:uid="{00000000-0005-0000-0000-0000E92F0000}"/>
    <cellStyle name="Table  - Style6 2 71 2" xfId="5182" xr:uid="{00000000-0005-0000-0000-0000EA2F0000}"/>
    <cellStyle name="Table  - Style6 2 71 2 2" xfId="12493" xr:uid="{00000000-0005-0000-0000-0000EB2F0000}"/>
    <cellStyle name="Table  - Style6 2 71 3" xfId="5659" xr:uid="{00000000-0005-0000-0000-0000EC2F0000}"/>
    <cellStyle name="Table  - Style6 2 71 3 2" xfId="12967" xr:uid="{00000000-0005-0000-0000-0000ED2F0000}"/>
    <cellStyle name="Table  - Style6 2 71 4" xfId="4077" xr:uid="{00000000-0005-0000-0000-0000EE2F0000}"/>
    <cellStyle name="Table  - Style6 2 71 4 2" xfId="11388" xr:uid="{00000000-0005-0000-0000-0000EF2F0000}"/>
    <cellStyle name="Table  - Style6 2 71 5" xfId="8304" xr:uid="{00000000-0005-0000-0000-0000F02F0000}"/>
    <cellStyle name="Table  - Style6 2 71 5 2" xfId="15612" xr:uid="{00000000-0005-0000-0000-0000F12F0000}"/>
    <cellStyle name="Table  - Style6 2 71 6" xfId="6648" xr:uid="{00000000-0005-0000-0000-0000F22F0000}"/>
    <cellStyle name="Table  - Style6 2 71 6 2" xfId="13956" xr:uid="{00000000-0005-0000-0000-0000F32F0000}"/>
    <cellStyle name="Table  - Style6 2 71 7" xfId="7933" xr:uid="{00000000-0005-0000-0000-0000F42F0000}"/>
    <cellStyle name="Table  - Style6 2 71 7 2" xfId="15241" xr:uid="{00000000-0005-0000-0000-0000F52F0000}"/>
    <cellStyle name="Table  - Style6 2 71 8" xfId="6559" xr:uid="{00000000-0005-0000-0000-0000F62F0000}"/>
    <cellStyle name="Table  - Style6 2 71 8 2" xfId="13867" xr:uid="{00000000-0005-0000-0000-0000F72F0000}"/>
    <cellStyle name="Table  - Style6 2 71 9" xfId="10656" xr:uid="{00000000-0005-0000-0000-0000F82F0000}"/>
    <cellStyle name="Table  - Style6 2 72" xfId="2901" xr:uid="{00000000-0005-0000-0000-0000F92F0000}"/>
    <cellStyle name="Table  - Style6 2 72 2" xfId="5183" xr:uid="{00000000-0005-0000-0000-0000FA2F0000}"/>
    <cellStyle name="Table  - Style6 2 72 2 2" xfId="12494" xr:uid="{00000000-0005-0000-0000-0000FB2F0000}"/>
    <cellStyle name="Table  - Style6 2 72 3" xfId="5660" xr:uid="{00000000-0005-0000-0000-0000FC2F0000}"/>
    <cellStyle name="Table  - Style6 2 72 3 2" xfId="12968" xr:uid="{00000000-0005-0000-0000-0000FD2F0000}"/>
    <cellStyle name="Table  - Style6 2 72 4" xfId="6040" xr:uid="{00000000-0005-0000-0000-0000FE2F0000}"/>
    <cellStyle name="Table  - Style6 2 72 4 2" xfId="13348" xr:uid="{00000000-0005-0000-0000-0000FF2F0000}"/>
    <cellStyle name="Table  - Style6 2 72 5" xfId="8305" xr:uid="{00000000-0005-0000-0000-000000300000}"/>
    <cellStyle name="Table  - Style6 2 72 5 2" xfId="15613" xr:uid="{00000000-0005-0000-0000-000001300000}"/>
    <cellStyle name="Table  - Style6 2 72 6" xfId="8060" xr:uid="{00000000-0005-0000-0000-000002300000}"/>
    <cellStyle name="Table  - Style6 2 72 6 2" xfId="15368" xr:uid="{00000000-0005-0000-0000-000003300000}"/>
    <cellStyle name="Table  - Style6 2 72 7" xfId="7934" xr:uid="{00000000-0005-0000-0000-000004300000}"/>
    <cellStyle name="Table  - Style6 2 72 7 2" xfId="15242" xr:uid="{00000000-0005-0000-0000-000005300000}"/>
    <cellStyle name="Table  - Style6 2 72 8" xfId="6568" xr:uid="{00000000-0005-0000-0000-000006300000}"/>
    <cellStyle name="Table  - Style6 2 72 8 2" xfId="13876" xr:uid="{00000000-0005-0000-0000-000007300000}"/>
    <cellStyle name="Table  - Style6 2 72 9" xfId="10657" xr:uid="{00000000-0005-0000-0000-000008300000}"/>
    <cellStyle name="Table  - Style6 2 73" xfId="2902" xr:uid="{00000000-0005-0000-0000-000009300000}"/>
    <cellStyle name="Table  - Style6 2 73 2" xfId="5184" xr:uid="{00000000-0005-0000-0000-00000A300000}"/>
    <cellStyle name="Table  - Style6 2 73 2 2" xfId="12495" xr:uid="{00000000-0005-0000-0000-00000B300000}"/>
    <cellStyle name="Table  - Style6 2 73 3" xfId="5661" xr:uid="{00000000-0005-0000-0000-00000C300000}"/>
    <cellStyle name="Table  - Style6 2 73 3 2" xfId="12969" xr:uid="{00000000-0005-0000-0000-00000D300000}"/>
    <cellStyle name="Table  - Style6 2 73 4" xfId="4076" xr:uid="{00000000-0005-0000-0000-00000E300000}"/>
    <cellStyle name="Table  - Style6 2 73 4 2" xfId="11387" xr:uid="{00000000-0005-0000-0000-00000F300000}"/>
    <cellStyle name="Table  - Style6 2 73 5" xfId="8306" xr:uid="{00000000-0005-0000-0000-000010300000}"/>
    <cellStyle name="Table  - Style6 2 73 5 2" xfId="15614" xr:uid="{00000000-0005-0000-0000-000011300000}"/>
    <cellStyle name="Table  - Style6 2 73 6" xfId="6647" xr:uid="{00000000-0005-0000-0000-000012300000}"/>
    <cellStyle name="Table  - Style6 2 73 6 2" xfId="13955" xr:uid="{00000000-0005-0000-0000-000013300000}"/>
    <cellStyle name="Table  - Style6 2 73 7" xfId="8484" xr:uid="{00000000-0005-0000-0000-000014300000}"/>
    <cellStyle name="Table  - Style6 2 73 7 2" xfId="15792" xr:uid="{00000000-0005-0000-0000-000015300000}"/>
    <cellStyle name="Table  - Style6 2 73 8" xfId="9910" xr:uid="{00000000-0005-0000-0000-000016300000}"/>
    <cellStyle name="Table  - Style6 2 73 8 2" xfId="17218" xr:uid="{00000000-0005-0000-0000-000017300000}"/>
    <cellStyle name="Table  - Style6 2 73 9" xfId="10658" xr:uid="{00000000-0005-0000-0000-000018300000}"/>
    <cellStyle name="Table  - Style6 2 74" xfId="2903" xr:uid="{00000000-0005-0000-0000-000019300000}"/>
    <cellStyle name="Table  - Style6 2 74 2" xfId="5185" xr:uid="{00000000-0005-0000-0000-00001A300000}"/>
    <cellStyle name="Table  - Style6 2 74 2 2" xfId="12496" xr:uid="{00000000-0005-0000-0000-00001B300000}"/>
    <cellStyle name="Table  - Style6 2 74 3" xfId="5662" xr:uid="{00000000-0005-0000-0000-00001C300000}"/>
    <cellStyle name="Table  - Style6 2 74 3 2" xfId="12970" xr:uid="{00000000-0005-0000-0000-00001D300000}"/>
    <cellStyle name="Table  - Style6 2 74 4" xfId="4075" xr:uid="{00000000-0005-0000-0000-00001E300000}"/>
    <cellStyle name="Table  - Style6 2 74 4 2" xfId="11386" xr:uid="{00000000-0005-0000-0000-00001F300000}"/>
    <cellStyle name="Table  - Style6 2 74 5" xfId="8307" xr:uid="{00000000-0005-0000-0000-000020300000}"/>
    <cellStyle name="Table  - Style6 2 74 5 2" xfId="15615" xr:uid="{00000000-0005-0000-0000-000021300000}"/>
    <cellStyle name="Table  - Style6 2 74 6" xfId="6646" xr:uid="{00000000-0005-0000-0000-000022300000}"/>
    <cellStyle name="Table  - Style6 2 74 6 2" xfId="13954" xr:uid="{00000000-0005-0000-0000-000023300000}"/>
    <cellStyle name="Table  - Style6 2 74 7" xfId="7935" xr:uid="{00000000-0005-0000-0000-000024300000}"/>
    <cellStyle name="Table  - Style6 2 74 7 2" xfId="15243" xr:uid="{00000000-0005-0000-0000-000025300000}"/>
    <cellStyle name="Table  - Style6 2 74 8" xfId="9855" xr:uid="{00000000-0005-0000-0000-000026300000}"/>
    <cellStyle name="Table  - Style6 2 74 8 2" xfId="17163" xr:uid="{00000000-0005-0000-0000-000027300000}"/>
    <cellStyle name="Table  - Style6 2 74 9" xfId="10659" xr:uid="{00000000-0005-0000-0000-000028300000}"/>
    <cellStyle name="Table  - Style6 2 75" xfId="2904" xr:uid="{00000000-0005-0000-0000-000029300000}"/>
    <cellStyle name="Table  - Style6 2 75 2" xfId="5186" xr:uid="{00000000-0005-0000-0000-00002A300000}"/>
    <cellStyle name="Table  - Style6 2 75 2 2" xfId="12497" xr:uid="{00000000-0005-0000-0000-00002B300000}"/>
    <cellStyle name="Table  - Style6 2 75 3" xfId="5663" xr:uid="{00000000-0005-0000-0000-00002C300000}"/>
    <cellStyle name="Table  - Style6 2 75 3 2" xfId="12971" xr:uid="{00000000-0005-0000-0000-00002D300000}"/>
    <cellStyle name="Table  - Style6 2 75 4" xfId="5582" xr:uid="{00000000-0005-0000-0000-00002E300000}"/>
    <cellStyle name="Table  - Style6 2 75 4 2" xfId="12891" xr:uid="{00000000-0005-0000-0000-00002F300000}"/>
    <cellStyle name="Table  - Style6 2 75 5" xfId="8308" xr:uid="{00000000-0005-0000-0000-000030300000}"/>
    <cellStyle name="Table  - Style6 2 75 5 2" xfId="15616" xr:uid="{00000000-0005-0000-0000-000031300000}"/>
    <cellStyle name="Table  - Style6 2 75 6" xfId="6645" xr:uid="{00000000-0005-0000-0000-000032300000}"/>
    <cellStyle name="Table  - Style6 2 75 6 2" xfId="13953" xr:uid="{00000000-0005-0000-0000-000033300000}"/>
    <cellStyle name="Table  - Style6 2 75 7" xfId="7936" xr:uid="{00000000-0005-0000-0000-000034300000}"/>
    <cellStyle name="Table  - Style6 2 75 7 2" xfId="15244" xr:uid="{00000000-0005-0000-0000-000035300000}"/>
    <cellStyle name="Table  - Style6 2 75 8" xfId="6570" xr:uid="{00000000-0005-0000-0000-000036300000}"/>
    <cellStyle name="Table  - Style6 2 75 8 2" xfId="13878" xr:uid="{00000000-0005-0000-0000-000037300000}"/>
    <cellStyle name="Table  - Style6 2 75 9" xfId="10660" xr:uid="{00000000-0005-0000-0000-000038300000}"/>
    <cellStyle name="Table  - Style6 2 76" xfId="2905" xr:uid="{00000000-0005-0000-0000-000039300000}"/>
    <cellStyle name="Table  - Style6 2 76 2" xfId="5187" xr:uid="{00000000-0005-0000-0000-00003A300000}"/>
    <cellStyle name="Table  - Style6 2 76 2 2" xfId="12498" xr:uid="{00000000-0005-0000-0000-00003B300000}"/>
    <cellStyle name="Table  - Style6 2 76 3" xfId="5664" xr:uid="{00000000-0005-0000-0000-00003C300000}"/>
    <cellStyle name="Table  - Style6 2 76 3 2" xfId="12972" xr:uid="{00000000-0005-0000-0000-00003D300000}"/>
    <cellStyle name="Table  - Style6 2 76 4" xfId="4074" xr:uid="{00000000-0005-0000-0000-00003E300000}"/>
    <cellStyle name="Table  - Style6 2 76 4 2" xfId="11385" xr:uid="{00000000-0005-0000-0000-00003F300000}"/>
    <cellStyle name="Table  - Style6 2 76 5" xfId="8309" xr:uid="{00000000-0005-0000-0000-000040300000}"/>
    <cellStyle name="Table  - Style6 2 76 5 2" xfId="15617" xr:uid="{00000000-0005-0000-0000-000041300000}"/>
    <cellStyle name="Table  - Style6 2 76 6" xfId="6644" xr:uid="{00000000-0005-0000-0000-000042300000}"/>
    <cellStyle name="Table  - Style6 2 76 6 2" xfId="13952" xr:uid="{00000000-0005-0000-0000-000043300000}"/>
    <cellStyle name="Table  - Style6 2 76 7" xfId="7937" xr:uid="{00000000-0005-0000-0000-000044300000}"/>
    <cellStyle name="Table  - Style6 2 76 7 2" xfId="15245" xr:uid="{00000000-0005-0000-0000-000045300000}"/>
    <cellStyle name="Table  - Style6 2 76 8" xfId="6573" xr:uid="{00000000-0005-0000-0000-000046300000}"/>
    <cellStyle name="Table  - Style6 2 76 8 2" xfId="13881" xr:uid="{00000000-0005-0000-0000-000047300000}"/>
    <cellStyle name="Table  - Style6 2 76 9" xfId="10661" xr:uid="{00000000-0005-0000-0000-000048300000}"/>
    <cellStyle name="Table  - Style6 2 77" xfId="2906" xr:uid="{00000000-0005-0000-0000-000049300000}"/>
    <cellStyle name="Table  - Style6 2 77 2" xfId="5188" xr:uid="{00000000-0005-0000-0000-00004A300000}"/>
    <cellStyle name="Table  - Style6 2 77 2 2" xfId="12499" xr:uid="{00000000-0005-0000-0000-00004B300000}"/>
    <cellStyle name="Table  - Style6 2 77 3" xfId="5665" xr:uid="{00000000-0005-0000-0000-00004C300000}"/>
    <cellStyle name="Table  - Style6 2 77 3 2" xfId="12973" xr:uid="{00000000-0005-0000-0000-00004D300000}"/>
    <cellStyle name="Table  - Style6 2 77 4" xfId="4073" xr:uid="{00000000-0005-0000-0000-00004E300000}"/>
    <cellStyle name="Table  - Style6 2 77 4 2" xfId="11384" xr:uid="{00000000-0005-0000-0000-00004F300000}"/>
    <cellStyle name="Table  - Style6 2 77 5" xfId="8310" xr:uid="{00000000-0005-0000-0000-000050300000}"/>
    <cellStyle name="Table  - Style6 2 77 5 2" xfId="15618" xr:uid="{00000000-0005-0000-0000-000051300000}"/>
    <cellStyle name="Table  - Style6 2 77 6" xfId="6643" xr:uid="{00000000-0005-0000-0000-000052300000}"/>
    <cellStyle name="Table  - Style6 2 77 6 2" xfId="13951" xr:uid="{00000000-0005-0000-0000-000053300000}"/>
    <cellStyle name="Table  - Style6 2 77 7" xfId="7938" xr:uid="{00000000-0005-0000-0000-000054300000}"/>
    <cellStyle name="Table  - Style6 2 77 7 2" xfId="15246" xr:uid="{00000000-0005-0000-0000-000055300000}"/>
    <cellStyle name="Table  - Style6 2 77 8" xfId="9849" xr:uid="{00000000-0005-0000-0000-000056300000}"/>
    <cellStyle name="Table  - Style6 2 77 8 2" xfId="17157" xr:uid="{00000000-0005-0000-0000-000057300000}"/>
    <cellStyle name="Table  - Style6 2 77 9" xfId="10662" xr:uid="{00000000-0005-0000-0000-000058300000}"/>
    <cellStyle name="Table  - Style6 2 78" xfId="2907" xr:uid="{00000000-0005-0000-0000-000059300000}"/>
    <cellStyle name="Table  - Style6 2 78 2" xfId="5189" xr:uid="{00000000-0005-0000-0000-00005A300000}"/>
    <cellStyle name="Table  - Style6 2 78 2 2" xfId="12500" xr:uid="{00000000-0005-0000-0000-00005B300000}"/>
    <cellStyle name="Table  - Style6 2 78 3" xfId="5666" xr:uid="{00000000-0005-0000-0000-00005C300000}"/>
    <cellStyle name="Table  - Style6 2 78 3 2" xfId="12974" xr:uid="{00000000-0005-0000-0000-00005D300000}"/>
    <cellStyle name="Table  - Style6 2 78 4" xfId="4072" xr:uid="{00000000-0005-0000-0000-00005E300000}"/>
    <cellStyle name="Table  - Style6 2 78 4 2" xfId="11383" xr:uid="{00000000-0005-0000-0000-00005F300000}"/>
    <cellStyle name="Table  - Style6 2 78 5" xfId="8311" xr:uid="{00000000-0005-0000-0000-000060300000}"/>
    <cellStyle name="Table  - Style6 2 78 5 2" xfId="15619" xr:uid="{00000000-0005-0000-0000-000061300000}"/>
    <cellStyle name="Table  - Style6 2 78 6" xfId="9030" xr:uid="{00000000-0005-0000-0000-000062300000}"/>
    <cellStyle name="Table  - Style6 2 78 6 2" xfId="16338" xr:uid="{00000000-0005-0000-0000-000063300000}"/>
    <cellStyle name="Table  - Style6 2 78 7" xfId="7939" xr:uid="{00000000-0005-0000-0000-000064300000}"/>
    <cellStyle name="Table  - Style6 2 78 7 2" xfId="15247" xr:uid="{00000000-0005-0000-0000-000065300000}"/>
    <cellStyle name="Table  - Style6 2 78 8" xfId="9597" xr:uid="{00000000-0005-0000-0000-000066300000}"/>
    <cellStyle name="Table  - Style6 2 78 8 2" xfId="16905" xr:uid="{00000000-0005-0000-0000-000067300000}"/>
    <cellStyle name="Table  - Style6 2 78 9" xfId="10663" xr:uid="{00000000-0005-0000-0000-000068300000}"/>
    <cellStyle name="Table  - Style6 2 79" xfId="2908" xr:uid="{00000000-0005-0000-0000-000069300000}"/>
    <cellStyle name="Table  - Style6 2 79 2" xfId="5190" xr:uid="{00000000-0005-0000-0000-00006A300000}"/>
    <cellStyle name="Table  - Style6 2 79 2 2" xfId="12501" xr:uid="{00000000-0005-0000-0000-00006B300000}"/>
    <cellStyle name="Table  - Style6 2 79 3" xfId="5667" xr:uid="{00000000-0005-0000-0000-00006C300000}"/>
    <cellStyle name="Table  - Style6 2 79 3 2" xfId="12975" xr:uid="{00000000-0005-0000-0000-00006D300000}"/>
    <cellStyle name="Table  - Style6 2 79 4" xfId="4071" xr:uid="{00000000-0005-0000-0000-00006E300000}"/>
    <cellStyle name="Table  - Style6 2 79 4 2" xfId="11382" xr:uid="{00000000-0005-0000-0000-00006F300000}"/>
    <cellStyle name="Table  - Style6 2 79 5" xfId="8312" xr:uid="{00000000-0005-0000-0000-000070300000}"/>
    <cellStyle name="Table  - Style6 2 79 5 2" xfId="15620" xr:uid="{00000000-0005-0000-0000-000071300000}"/>
    <cellStyle name="Table  - Style6 2 79 6" xfId="6642" xr:uid="{00000000-0005-0000-0000-000072300000}"/>
    <cellStyle name="Table  - Style6 2 79 6 2" xfId="13950" xr:uid="{00000000-0005-0000-0000-000073300000}"/>
    <cellStyle name="Table  - Style6 2 79 7" xfId="9644" xr:uid="{00000000-0005-0000-0000-000074300000}"/>
    <cellStyle name="Table  - Style6 2 79 7 2" xfId="16952" xr:uid="{00000000-0005-0000-0000-000075300000}"/>
    <cellStyle name="Table  - Style6 2 79 8" xfId="9436" xr:uid="{00000000-0005-0000-0000-000076300000}"/>
    <cellStyle name="Table  - Style6 2 79 8 2" xfId="16744" xr:uid="{00000000-0005-0000-0000-000077300000}"/>
    <cellStyle name="Table  - Style6 2 79 9" xfId="10664" xr:uid="{00000000-0005-0000-0000-000078300000}"/>
    <cellStyle name="Table  - Style6 2 8" xfId="2909" xr:uid="{00000000-0005-0000-0000-000079300000}"/>
    <cellStyle name="Table  - Style6 2 8 2" xfId="5191" xr:uid="{00000000-0005-0000-0000-00007A300000}"/>
    <cellStyle name="Table  - Style6 2 8 2 2" xfId="12502" xr:uid="{00000000-0005-0000-0000-00007B300000}"/>
    <cellStyle name="Table  - Style6 2 8 3" xfId="5668" xr:uid="{00000000-0005-0000-0000-00007C300000}"/>
    <cellStyle name="Table  - Style6 2 8 3 2" xfId="12976" xr:uid="{00000000-0005-0000-0000-00007D300000}"/>
    <cellStyle name="Table  - Style6 2 8 4" xfId="4070" xr:uid="{00000000-0005-0000-0000-00007E300000}"/>
    <cellStyle name="Table  - Style6 2 8 4 2" xfId="11381" xr:uid="{00000000-0005-0000-0000-00007F300000}"/>
    <cellStyle name="Table  - Style6 2 8 5" xfId="8313" xr:uid="{00000000-0005-0000-0000-000080300000}"/>
    <cellStyle name="Table  - Style6 2 8 5 2" xfId="15621" xr:uid="{00000000-0005-0000-0000-000081300000}"/>
    <cellStyle name="Table  - Style6 2 8 6" xfId="6641" xr:uid="{00000000-0005-0000-0000-000082300000}"/>
    <cellStyle name="Table  - Style6 2 8 6 2" xfId="13949" xr:uid="{00000000-0005-0000-0000-000083300000}"/>
    <cellStyle name="Table  - Style6 2 8 7" xfId="7940" xr:uid="{00000000-0005-0000-0000-000084300000}"/>
    <cellStyle name="Table  - Style6 2 8 7 2" xfId="15248" xr:uid="{00000000-0005-0000-0000-000085300000}"/>
    <cellStyle name="Table  - Style6 2 8 8" xfId="6563" xr:uid="{00000000-0005-0000-0000-000086300000}"/>
    <cellStyle name="Table  - Style6 2 8 8 2" xfId="13871" xr:uid="{00000000-0005-0000-0000-000087300000}"/>
    <cellStyle name="Table  - Style6 2 8 9" xfId="10665" xr:uid="{00000000-0005-0000-0000-000088300000}"/>
    <cellStyle name="Table  - Style6 2 80" xfId="2910" xr:uid="{00000000-0005-0000-0000-000089300000}"/>
    <cellStyle name="Table  - Style6 2 80 2" xfId="5192" xr:uid="{00000000-0005-0000-0000-00008A300000}"/>
    <cellStyle name="Table  - Style6 2 80 2 2" xfId="12503" xr:uid="{00000000-0005-0000-0000-00008B300000}"/>
    <cellStyle name="Table  - Style6 2 80 3" xfId="5669" xr:uid="{00000000-0005-0000-0000-00008C300000}"/>
    <cellStyle name="Table  - Style6 2 80 3 2" xfId="12977" xr:uid="{00000000-0005-0000-0000-00008D300000}"/>
    <cellStyle name="Table  - Style6 2 80 4" xfId="4069" xr:uid="{00000000-0005-0000-0000-00008E300000}"/>
    <cellStyle name="Table  - Style6 2 80 4 2" xfId="11380" xr:uid="{00000000-0005-0000-0000-00008F300000}"/>
    <cellStyle name="Table  - Style6 2 80 5" xfId="8314" xr:uid="{00000000-0005-0000-0000-000090300000}"/>
    <cellStyle name="Table  - Style6 2 80 5 2" xfId="15622" xr:uid="{00000000-0005-0000-0000-000091300000}"/>
    <cellStyle name="Table  - Style6 2 80 6" xfId="6640" xr:uid="{00000000-0005-0000-0000-000092300000}"/>
    <cellStyle name="Table  - Style6 2 80 6 2" xfId="13948" xr:uid="{00000000-0005-0000-0000-000093300000}"/>
    <cellStyle name="Table  - Style6 2 80 7" xfId="7941" xr:uid="{00000000-0005-0000-0000-000094300000}"/>
    <cellStyle name="Table  - Style6 2 80 7 2" xfId="15249" xr:uid="{00000000-0005-0000-0000-000095300000}"/>
    <cellStyle name="Table  - Style6 2 80 8" xfId="9827" xr:uid="{00000000-0005-0000-0000-000096300000}"/>
    <cellStyle name="Table  - Style6 2 80 8 2" xfId="17135" xr:uid="{00000000-0005-0000-0000-000097300000}"/>
    <cellStyle name="Table  - Style6 2 80 9" xfId="10666" xr:uid="{00000000-0005-0000-0000-000098300000}"/>
    <cellStyle name="Table  - Style6 2 81" xfId="2911" xr:uid="{00000000-0005-0000-0000-000099300000}"/>
    <cellStyle name="Table  - Style6 2 81 2" xfId="5193" xr:uid="{00000000-0005-0000-0000-00009A300000}"/>
    <cellStyle name="Table  - Style6 2 81 2 2" xfId="12504" xr:uid="{00000000-0005-0000-0000-00009B300000}"/>
    <cellStyle name="Table  - Style6 2 81 3" xfId="5670" xr:uid="{00000000-0005-0000-0000-00009C300000}"/>
    <cellStyle name="Table  - Style6 2 81 3 2" xfId="12978" xr:uid="{00000000-0005-0000-0000-00009D300000}"/>
    <cellStyle name="Table  - Style6 2 81 4" xfId="4068" xr:uid="{00000000-0005-0000-0000-00009E300000}"/>
    <cellStyle name="Table  - Style6 2 81 4 2" xfId="11379" xr:uid="{00000000-0005-0000-0000-00009F300000}"/>
    <cellStyle name="Table  - Style6 2 81 5" xfId="8315" xr:uid="{00000000-0005-0000-0000-0000A0300000}"/>
    <cellStyle name="Table  - Style6 2 81 5 2" xfId="15623" xr:uid="{00000000-0005-0000-0000-0000A1300000}"/>
    <cellStyle name="Table  - Style6 2 81 6" xfId="6639" xr:uid="{00000000-0005-0000-0000-0000A2300000}"/>
    <cellStyle name="Table  - Style6 2 81 6 2" xfId="13947" xr:uid="{00000000-0005-0000-0000-0000A3300000}"/>
    <cellStyle name="Table  - Style6 2 81 7" xfId="7942" xr:uid="{00000000-0005-0000-0000-0000A4300000}"/>
    <cellStyle name="Table  - Style6 2 81 7 2" xfId="15250" xr:uid="{00000000-0005-0000-0000-0000A5300000}"/>
    <cellStyle name="Table  - Style6 2 81 8" xfId="6565" xr:uid="{00000000-0005-0000-0000-0000A6300000}"/>
    <cellStyle name="Table  - Style6 2 81 8 2" xfId="13873" xr:uid="{00000000-0005-0000-0000-0000A7300000}"/>
    <cellStyle name="Table  - Style6 2 81 9" xfId="10667" xr:uid="{00000000-0005-0000-0000-0000A8300000}"/>
    <cellStyle name="Table  - Style6 2 82" xfId="2912" xr:uid="{00000000-0005-0000-0000-0000A9300000}"/>
    <cellStyle name="Table  - Style6 2 82 2" xfId="5194" xr:uid="{00000000-0005-0000-0000-0000AA300000}"/>
    <cellStyle name="Table  - Style6 2 82 2 2" xfId="12505" xr:uid="{00000000-0005-0000-0000-0000AB300000}"/>
    <cellStyle name="Table  - Style6 2 82 3" xfId="5671" xr:uid="{00000000-0005-0000-0000-0000AC300000}"/>
    <cellStyle name="Table  - Style6 2 82 3 2" xfId="12979" xr:uid="{00000000-0005-0000-0000-0000AD300000}"/>
    <cellStyle name="Table  - Style6 2 82 4" xfId="4067" xr:uid="{00000000-0005-0000-0000-0000AE300000}"/>
    <cellStyle name="Table  - Style6 2 82 4 2" xfId="11378" xr:uid="{00000000-0005-0000-0000-0000AF300000}"/>
    <cellStyle name="Table  - Style6 2 82 5" xfId="8316" xr:uid="{00000000-0005-0000-0000-0000B0300000}"/>
    <cellStyle name="Table  - Style6 2 82 5 2" xfId="15624" xr:uid="{00000000-0005-0000-0000-0000B1300000}"/>
    <cellStyle name="Table  - Style6 2 82 6" xfId="6638" xr:uid="{00000000-0005-0000-0000-0000B2300000}"/>
    <cellStyle name="Table  - Style6 2 82 6 2" xfId="13946" xr:uid="{00000000-0005-0000-0000-0000B3300000}"/>
    <cellStyle name="Table  - Style6 2 82 7" xfId="7943" xr:uid="{00000000-0005-0000-0000-0000B4300000}"/>
    <cellStyle name="Table  - Style6 2 82 7 2" xfId="15251" xr:uid="{00000000-0005-0000-0000-0000B5300000}"/>
    <cellStyle name="Table  - Style6 2 82 8" xfId="8145" xr:uid="{00000000-0005-0000-0000-0000B6300000}"/>
    <cellStyle name="Table  - Style6 2 82 8 2" xfId="15453" xr:uid="{00000000-0005-0000-0000-0000B7300000}"/>
    <cellStyle name="Table  - Style6 2 82 9" xfId="10668" xr:uid="{00000000-0005-0000-0000-0000B8300000}"/>
    <cellStyle name="Table  - Style6 2 83" xfId="2913" xr:uid="{00000000-0005-0000-0000-0000B9300000}"/>
    <cellStyle name="Table  - Style6 2 83 2" xfId="5195" xr:uid="{00000000-0005-0000-0000-0000BA300000}"/>
    <cellStyle name="Table  - Style6 2 83 2 2" xfId="12506" xr:uid="{00000000-0005-0000-0000-0000BB300000}"/>
    <cellStyle name="Table  - Style6 2 83 3" xfId="5672" xr:uid="{00000000-0005-0000-0000-0000BC300000}"/>
    <cellStyle name="Table  - Style6 2 83 3 2" xfId="12980" xr:uid="{00000000-0005-0000-0000-0000BD300000}"/>
    <cellStyle name="Table  - Style6 2 83 4" xfId="4066" xr:uid="{00000000-0005-0000-0000-0000BE300000}"/>
    <cellStyle name="Table  - Style6 2 83 4 2" xfId="11377" xr:uid="{00000000-0005-0000-0000-0000BF300000}"/>
    <cellStyle name="Table  - Style6 2 83 5" xfId="8317" xr:uid="{00000000-0005-0000-0000-0000C0300000}"/>
    <cellStyle name="Table  - Style6 2 83 5 2" xfId="15625" xr:uid="{00000000-0005-0000-0000-0000C1300000}"/>
    <cellStyle name="Table  - Style6 2 83 6" xfId="6637" xr:uid="{00000000-0005-0000-0000-0000C2300000}"/>
    <cellStyle name="Table  - Style6 2 83 6 2" xfId="13945" xr:uid="{00000000-0005-0000-0000-0000C3300000}"/>
    <cellStyle name="Table  - Style6 2 83 7" xfId="9087" xr:uid="{00000000-0005-0000-0000-0000C4300000}"/>
    <cellStyle name="Table  - Style6 2 83 7 2" xfId="16395" xr:uid="{00000000-0005-0000-0000-0000C5300000}"/>
    <cellStyle name="Table  - Style6 2 83 8" xfId="9865" xr:uid="{00000000-0005-0000-0000-0000C6300000}"/>
    <cellStyle name="Table  - Style6 2 83 8 2" xfId="17173" xr:uid="{00000000-0005-0000-0000-0000C7300000}"/>
    <cellStyle name="Table  - Style6 2 83 9" xfId="10669" xr:uid="{00000000-0005-0000-0000-0000C8300000}"/>
    <cellStyle name="Table  - Style6 2 84" xfId="2914" xr:uid="{00000000-0005-0000-0000-0000C9300000}"/>
    <cellStyle name="Table  - Style6 2 84 2" xfId="5196" xr:uid="{00000000-0005-0000-0000-0000CA300000}"/>
    <cellStyle name="Table  - Style6 2 84 2 2" xfId="12507" xr:uid="{00000000-0005-0000-0000-0000CB300000}"/>
    <cellStyle name="Table  - Style6 2 84 3" xfId="5673" xr:uid="{00000000-0005-0000-0000-0000CC300000}"/>
    <cellStyle name="Table  - Style6 2 84 3 2" xfId="12981" xr:uid="{00000000-0005-0000-0000-0000CD300000}"/>
    <cellStyle name="Table  - Style6 2 84 4" xfId="4065" xr:uid="{00000000-0005-0000-0000-0000CE300000}"/>
    <cellStyle name="Table  - Style6 2 84 4 2" xfId="11376" xr:uid="{00000000-0005-0000-0000-0000CF300000}"/>
    <cellStyle name="Table  - Style6 2 84 5" xfId="8318" xr:uid="{00000000-0005-0000-0000-0000D0300000}"/>
    <cellStyle name="Table  - Style6 2 84 5 2" xfId="15626" xr:uid="{00000000-0005-0000-0000-0000D1300000}"/>
    <cellStyle name="Table  - Style6 2 84 6" xfId="6636" xr:uid="{00000000-0005-0000-0000-0000D2300000}"/>
    <cellStyle name="Table  - Style6 2 84 6 2" xfId="13944" xr:uid="{00000000-0005-0000-0000-0000D3300000}"/>
    <cellStyle name="Table  - Style6 2 84 7" xfId="7944" xr:uid="{00000000-0005-0000-0000-0000D4300000}"/>
    <cellStyle name="Table  - Style6 2 84 7 2" xfId="15252" xr:uid="{00000000-0005-0000-0000-0000D5300000}"/>
    <cellStyle name="Table  - Style6 2 84 8" xfId="9596" xr:uid="{00000000-0005-0000-0000-0000D6300000}"/>
    <cellStyle name="Table  - Style6 2 84 8 2" xfId="16904" xr:uid="{00000000-0005-0000-0000-0000D7300000}"/>
    <cellStyle name="Table  - Style6 2 84 9" xfId="10670" xr:uid="{00000000-0005-0000-0000-0000D8300000}"/>
    <cellStyle name="Table  - Style6 2 85" xfId="2915" xr:uid="{00000000-0005-0000-0000-0000D9300000}"/>
    <cellStyle name="Table  - Style6 2 85 2" xfId="5197" xr:uid="{00000000-0005-0000-0000-0000DA300000}"/>
    <cellStyle name="Table  - Style6 2 85 2 2" xfId="12508" xr:uid="{00000000-0005-0000-0000-0000DB300000}"/>
    <cellStyle name="Table  - Style6 2 85 3" xfId="5674" xr:uid="{00000000-0005-0000-0000-0000DC300000}"/>
    <cellStyle name="Table  - Style6 2 85 3 2" xfId="12982" xr:uid="{00000000-0005-0000-0000-0000DD300000}"/>
    <cellStyle name="Table  - Style6 2 85 4" xfId="4064" xr:uid="{00000000-0005-0000-0000-0000DE300000}"/>
    <cellStyle name="Table  - Style6 2 85 4 2" xfId="11375" xr:uid="{00000000-0005-0000-0000-0000DF300000}"/>
    <cellStyle name="Table  - Style6 2 85 5" xfId="8319" xr:uid="{00000000-0005-0000-0000-0000E0300000}"/>
    <cellStyle name="Table  - Style6 2 85 5 2" xfId="15627" xr:uid="{00000000-0005-0000-0000-0000E1300000}"/>
    <cellStyle name="Table  - Style6 2 85 6" xfId="8540" xr:uid="{00000000-0005-0000-0000-0000E2300000}"/>
    <cellStyle name="Table  - Style6 2 85 6 2" xfId="15848" xr:uid="{00000000-0005-0000-0000-0000E3300000}"/>
    <cellStyle name="Table  - Style6 2 85 7" xfId="8538" xr:uid="{00000000-0005-0000-0000-0000E4300000}"/>
    <cellStyle name="Table  - Style6 2 85 7 2" xfId="15846" xr:uid="{00000000-0005-0000-0000-0000E5300000}"/>
    <cellStyle name="Table  - Style6 2 85 8" xfId="6562" xr:uid="{00000000-0005-0000-0000-0000E6300000}"/>
    <cellStyle name="Table  - Style6 2 85 8 2" xfId="13870" xr:uid="{00000000-0005-0000-0000-0000E7300000}"/>
    <cellStyle name="Table  - Style6 2 85 9" xfId="10671" xr:uid="{00000000-0005-0000-0000-0000E8300000}"/>
    <cellStyle name="Table  - Style6 2 86" xfId="2916" xr:uid="{00000000-0005-0000-0000-0000E9300000}"/>
    <cellStyle name="Table  - Style6 2 86 2" xfId="5198" xr:uid="{00000000-0005-0000-0000-0000EA300000}"/>
    <cellStyle name="Table  - Style6 2 86 2 2" xfId="12509" xr:uid="{00000000-0005-0000-0000-0000EB300000}"/>
    <cellStyle name="Table  - Style6 2 86 3" xfId="5675" xr:uid="{00000000-0005-0000-0000-0000EC300000}"/>
    <cellStyle name="Table  - Style6 2 86 3 2" xfId="12983" xr:uid="{00000000-0005-0000-0000-0000ED300000}"/>
    <cellStyle name="Table  - Style6 2 86 4" xfId="4063" xr:uid="{00000000-0005-0000-0000-0000EE300000}"/>
    <cellStyle name="Table  - Style6 2 86 4 2" xfId="11374" xr:uid="{00000000-0005-0000-0000-0000EF300000}"/>
    <cellStyle name="Table  - Style6 2 86 5" xfId="8320" xr:uid="{00000000-0005-0000-0000-0000F0300000}"/>
    <cellStyle name="Table  - Style6 2 86 5 2" xfId="15628" xr:uid="{00000000-0005-0000-0000-0000F1300000}"/>
    <cellStyle name="Table  - Style6 2 86 6" xfId="6635" xr:uid="{00000000-0005-0000-0000-0000F2300000}"/>
    <cellStyle name="Table  - Style6 2 86 6 2" xfId="13943" xr:uid="{00000000-0005-0000-0000-0000F3300000}"/>
    <cellStyle name="Table  - Style6 2 86 7" xfId="6541" xr:uid="{00000000-0005-0000-0000-0000F4300000}"/>
    <cellStyle name="Table  - Style6 2 86 7 2" xfId="13849" xr:uid="{00000000-0005-0000-0000-0000F5300000}"/>
    <cellStyle name="Table  - Style6 2 86 8" xfId="9949" xr:uid="{00000000-0005-0000-0000-0000F6300000}"/>
    <cellStyle name="Table  - Style6 2 86 8 2" xfId="17257" xr:uid="{00000000-0005-0000-0000-0000F7300000}"/>
    <cellStyle name="Table  - Style6 2 86 9" xfId="10672" xr:uid="{00000000-0005-0000-0000-0000F8300000}"/>
    <cellStyle name="Table  - Style6 2 87" xfId="5114" xr:uid="{00000000-0005-0000-0000-0000F9300000}"/>
    <cellStyle name="Table  - Style6 2 87 2" xfId="12425" xr:uid="{00000000-0005-0000-0000-0000FA300000}"/>
    <cellStyle name="Table  - Style6 2 88" xfId="3716" xr:uid="{00000000-0005-0000-0000-0000FB300000}"/>
    <cellStyle name="Table  - Style6 2 88 2" xfId="11027" xr:uid="{00000000-0005-0000-0000-0000FC300000}"/>
    <cellStyle name="Table  - Style6 2 89" xfId="4168" xr:uid="{00000000-0005-0000-0000-0000FD300000}"/>
    <cellStyle name="Table  - Style6 2 89 2" xfId="11479" xr:uid="{00000000-0005-0000-0000-0000FE300000}"/>
    <cellStyle name="Table  - Style6 2 9" xfId="2917" xr:uid="{00000000-0005-0000-0000-0000FF300000}"/>
    <cellStyle name="Table  - Style6 2 9 2" xfId="5199" xr:uid="{00000000-0005-0000-0000-000000310000}"/>
    <cellStyle name="Table  - Style6 2 9 2 2" xfId="12510" xr:uid="{00000000-0005-0000-0000-000001310000}"/>
    <cellStyle name="Table  - Style6 2 9 3" xfId="5676" xr:uid="{00000000-0005-0000-0000-000002310000}"/>
    <cellStyle name="Table  - Style6 2 9 3 2" xfId="12984" xr:uid="{00000000-0005-0000-0000-000003310000}"/>
    <cellStyle name="Table  - Style6 2 9 4" xfId="4062" xr:uid="{00000000-0005-0000-0000-000004310000}"/>
    <cellStyle name="Table  - Style6 2 9 4 2" xfId="11373" xr:uid="{00000000-0005-0000-0000-000005310000}"/>
    <cellStyle name="Table  - Style6 2 9 5" xfId="8321" xr:uid="{00000000-0005-0000-0000-000006310000}"/>
    <cellStyle name="Table  - Style6 2 9 5 2" xfId="15629" xr:uid="{00000000-0005-0000-0000-000007310000}"/>
    <cellStyle name="Table  - Style6 2 9 6" xfId="6634" xr:uid="{00000000-0005-0000-0000-000008310000}"/>
    <cellStyle name="Table  - Style6 2 9 6 2" xfId="13942" xr:uid="{00000000-0005-0000-0000-000009310000}"/>
    <cellStyle name="Table  - Style6 2 9 7" xfId="7945" xr:uid="{00000000-0005-0000-0000-00000A310000}"/>
    <cellStyle name="Table  - Style6 2 9 7 2" xfId="15253" xr:uid="{00000000-0005-0000-0000-00000B310000}"/>
    <cellStyle name="Table  - Style6 2 9 8" xfId="9833" xr:uid="{00000000-0005-0000-0000-00000C310000}"/>
    <cellStyle name="Table  - Style6 2 9 8 2" xfId="17141" xr:uid="{00000000-0005-0000-0000-00000D310000}"/>
    <cellStyle name="Table  - Style6 2 9 9" xfId="10673" xr:uid="{00000000-0005-0000-0000-00000E310000}"/>
    <cellStyle name="Table  - Style6 2 90" xfId="8236" xr:uid="{00000000-0005-0000-0000-00000F310000}"/>
    <cellStyle name="Table  - Style6 2 90 2" xfId="15544" xr:uid="{00000000-0005-0000-0000-000010310000}"/>
    <cellStyle name="Table  - Style6 2 91" xfId="9348" xr:uid="{00000000-0005-0000-0000-000011310000}"/>
    <cellStyle name="Table  - Style6 2 91 2" xfId="16656" xr:uid="{00000000-0005-0000-0000-000012310000}"/>
    <cellStyle name="Table  - Style6 2 92" xfId="7868" xr:uid="{00000000-0005-0000-0000-000013310000}"/>
    <cellStyle name="Table  - Style6 2 92 2" xfId="15176" xr:uid="{00000000-0005-0000-0000-000014310000}"/>
    <cellStyle name="Table  - Style6 2 93" xfId="9626" xr:uid="{00000000-0005-0000-0000-000015310000}"/>
    <cellStyle name="Table  - Style6 2 93 2" xfId="16934" xr:uid="{00000000-0005-0000-0000-000016310000}"/>
    <cellStyle name="Table  - Style6 2 94" xfId="10588" xr:uid="{00000000-0005-0000-0000-000017310000}"/>
    <cellStyle name="Table  - Style6 20" xfId="2918" xr:uid="{00000000-0005-0000-0000-000018310000}"/>
    <cellStyle name="Table  - Style6 20 2" xfId="5200" xr:uid="{00000000-0005-0000-0000-000019310000}"/>
    <cellStyle name="Table  - Style6 20 2 2" xfId="12511" xr:uid="{00000000-0005-0000-0000-00001A310000}"/>
    <cellStyle name="Table  - Style6 20 3" xfId="5677" xr:uid="{00000000-0005-0000-0000-00001B310000}"/>
    <cellStyle name="Table  - Style6 20 3 2" xfId="12985" xr:uid="{00000000-0005-0000-0000-00001C310000}"/>
    <cellStyle name="Table  - Style6 20 4" xfId="4061" xr:uid="{00000000-0005-0000-0000-00001D310000}"/>
    <cellStyle name="Table  - Style6 20 4 2" xfId="11372" xr:uid="{00000000-0005-0000-0000-00001E310000}"/>
    <cellStyle name="Table  - Style6 20 5" xfId="8322" xr:uid="{00000000-0005-0000-0000-00001F310000}"/>
    <cellStyle name="Table  - Style6 20 5 2" xfId="15630" xr:uid="{00000000-0005-0000-0000-000020310000}"/>
    <cellStyle name="Table  - Style6 20 6" xfId="9147" xr:uid="{00000000-0005-0000-0000-000021310000}"/>
    <cellStyle name="Table  - Style6 20 6 2" xfId="16455" xr:uid="{00000000-0005-0000-0000-000022310000}"/>
    <cellStyle name="Table  - Style6 20 7" xfId="7946" xr:uid="{00000000-0005-0000-0000-000023310000}"/>
    <cellStyle name="Table  - Style6 20 7 2" xfId="15254" xr:uid="{00000000-0005-0000-0000-000024310000}"/>
    <cellStyle name="Table  - Style6 20 8" xfId="7821" xr:uid="{00000000-0005-0000-0000-000025310000}"/>
    <cellStyle name="Table  - Style6 20 8 2" xfId="15129" xr:uid="{00000000-0005-0000-0000-000026310000}"/>
    <cellStyle name="Table  - Style6 20 9" xfId="10674" xr:uid="{00000000-0005-0000-0000-000027310000}"/>
    <cellStyle name="Table  - Style6 21" xfId="2919" xr:uid="{00000000-0005-0000-0000-000028310000}"/>
    <cellStyle name="Table  - Style6 21 2" xfId="5201" xr:uid="{00000000-0005-0000-0000-000029310000}"/>
    <cellStyle name="Table  - Style6 21 2 2" xfId="12512" xr:uid="{00000000-0005-0000-0000-00002A310000}"/>
    <cellStyle name="Table  - Style6 21 3" xfId="5678" xr:uid="{00000000-0005-0000-0000-00002B310000}"/>
    <cellStyle name="Table  - Style6 21 3 2" xfId="12986" xr:uid="{00000000-0005-0000-0000-00002C310000}"/>
    <cellStyle name="Table  - Style6 21 4" xfId="4060" xr:uid="{00000000-0005-0000-0000-00002D310000}"/>
    <cellStyle name="Table  - Style6 21 4 2" xfId="11371" xr:uid="{00000000-0005-0000-0000-00002E310000}"/>
    <cellStyle name="Table  - Style6 21 5" xfId="8323" xr:uid="{00000000-0005-0000-0000-00002F310000}"/>
    <cellStyle name="Table  - Style6 21 5 2" xfId="15631" xr:uid="{00000000-0005-0000-0000-000030310000}"/>
    <cellStyle name="Table  - Style6 21 6" xfId="6633" xr:uid="{00000000-0005-0000-0000-000031310000}"/>
    <cellStyle name="Table  - Style6 21 6 2" xfId="13941" xr:uid="{00000000-0005-0000-0000-000032310000}"/>
    <cellStyle name="Table  - Style6 21 7" xfId="9735" xr:uid="{00000000-0005-0000-0000-000033310000}"/>
    <cellStyle name="Table  - Style6 21 7 2" xfId="17043" xr:uid="{00000000-0005-0000-0000-000034310000}"/>
    <cellStyle name="Table  - Style6 21 8" xfId="9722" xr:uid="{00000000-0005-0000-0000-000035310000}"/>
    <cellStyle name="Table  - Style6 21 8 2" xfId="17030" xr:uid="{00000000-0005-0000-0000-000036310000}"/>
    <cellStyle name="Table  - Style6 21 9" xfId="10675" xr:uid="{00000000-0005-0000-0000-000037310000}"/>
    <cellStyle name="Table  - Style6 22" xfId="2920" xr:uid="{00000000-0005-0000-0000-000038310000}"/>
    <cellStyle name="Table  - Style6 22 2" xfId="5202" xr:uid="{00000000-0005-0000-0000-000039310000}"/>
    <cellStyle name="Table  - Style6 22 2 2" xfId="12513" xr:uid="{00000000-0005-0000-0000-00003A310000}"/>
    <cellStyle name="Table  - Style6 22 3" xfId="5679" xr:uid="{00000000-0005-0000-0000-00003B310000}"/>
    <cellStyle name="Table  - Style6 22 3 2" xfId="12987" xr:uid="{00000000-0005-0000-0000-00003C310000}"/>
    <cellStyle name="Table  - Style6 22 4" xfId="4059" xr:uid="{00000000-0005-0000-0000-00003D310000}"/>
    <cellStyle name="Table  - Style6 22 4 2" xfId="11370" xr:uid="{00000000-0005-0000-0000-00003E310000}"/>
    <cellStyle name="Table  - Style6 22 5" xfId="8324" xr:uid="{00000000-0005-0000-0000-00003F310000}"/>
    <cellStyle name="Table  - Style6 22 5 2" xfId="15632" xr:uid="{00000000-0005-0000-0000-000040310000}"/>
    <cellStyle name="Table  - Style6 22 6" xfId="6632" xr:uid="{00000000-0005-0000-0000-000041310000}"/>
    <cellStyle name="Table  - Style6 22 6 2" xfId="13940" xr:uid="{00000000-0005-0000-0000-000042310000}"/>
    <cellStyle name="Table  - Style6 22 7" xfId="7947" xr:uid="{00000000-0005-0000-0000-000043310000}"/>
    <cellStyle name="Table  - Style6 22 7 2" xfId="15255" xr:uid="{00000000-0005-0000-0000-000044310000}"/>
    <cellStyle name="Table  - Style6 22 8" xfId="9850" xr:uid="{00000000-0005-0000-0000-000045310000}"/>
    <cellStyle name="Table  - Style6 22 8 2" xfId="17158" xr:uid="{00000000-0005-0000-0000-000046310000}"/>
    <cellStyle name="Table  - Style6 22 9" xfId="10676" xr:uid="{00000000-0005-0000-0000-000047310000}"/>
    <cellStyle name="Table  - Style6 23" xfId="2921" xr:uid="{00000000-0005-0000-0000-000048310000}"/>
    <cellStyle name="Table  - Style6 23 2" xfId="5203" xr:uid="{00000000-0005-0000-0000-000049310000}"/>
    <cellStyle name="Table  - Style6 23 2 2" xfId="12514" xr:uid="{00000000-0005-0000-0000-00004A310000}"/>
    <cellStyle name="Table  - Style6 23 3" xfId="5680" xr:uid="{00000000-0005-0000-0000-00004B310000}"/>
    <cellStyle name="Table  - Style6 23 3 2" xfId="12988" xr:uid="{00000000-0005-0000-0000-00004C310000}"/>
    <cellStyle name="Table  - Style6 23 4" xfId="4058" xr:uid="{00000000-0005-0000-0000-00004D310000}"/>
    <cellStyle name="Table  - Style6 23 4 2" xfId="11369" xr:uid="{00000000-0005-0000-0000-00004E310000}"/>
    <cellStyle name="Table  - Style6 23 5" xfId="8325" xr:uid="{00000000-0005-0000-0000-00004F310000}"/>
    <cellStyle name="Table  - Style6 23 5 2" xfId="15633" xr:uid="{00000000-0005-0000-0000-000050310000}"/>
    <cellStyle name="Table  - Style6 23 6" xfId="6631" xr:uid="{00000000-0005-0000-0000-000051310000}"/>
    <cellStyle name="Table  - Style6 23 6 2" xfId="13939" xr:uid="{00000000-0005-0000-0000-000052310000}"/>
    <cellStyle name="Table  - Style6 23 7" xfId="9179" xr:uid="{00000000-0005-0000-0000-000053310000}"/>
    <cellStyle name="Table  - Style6 23 7 2" xfId="16487" xr:uid="{00000000-0005-0000-0000-000054310000}"/>
    <cellStyle name="Table  - Style6 23 8" xfId="7822" xr:uid="{00000000-0005-0000-0000-000055310000}"/>
    <cellStyle name="Table  - Style6 23 8 2" xfId="15130" xr:uid="{00000000-0005-0000-0000-000056310000}"/>
    <cellStyle name="Table  - Style6 23 9" xfId="10677" xr:uid="{00000000-0005-0000-0000-000057310000}"/>
    <cellStyle name="Table  - Style6 24" xfId="2922" xr:uid="{00000000-0005-0000-0000-000058310000}"/>
    <cellStyle name="Table  - Style6 24 2" xfId="5204" xr:uid="{00000000-0005-0000-0000-000059310000}"/>
    <cellStyle name="Table  - Style6 24 2 2" xfId="12515" xr:uid="{00000000-0005-0000-0000-00005A310000}"/>
    <cellStyle name="Table  - Style6 24 3" xfId="5681" xr:uid="{00000000-0005-0000-0000-00005B310000}"/>
    <cellStyle name="Table  - Style6 24 3 2" xfId="12989" xr:uid="{00000000-0005-0000-0000-00005C310000}"/>
    <cellStyle name="Table  - Style6 24 4" xfId="4057" xr:uid="{00000000-0005-0000-0000-00005D310000}"/>
    <cellStyle name="Table  - Style6 24 4 2" xfId="11368" xr:uid="{00000000-0005-0000-0000-00005E310000}"/>
    <cellStyle name="Table  - Style6 24 5" xfId="8326" xr:uid="{00000000-0005-0000-0000-00005F310000}"/>
    <cellStyle name="Table  - Style6 24 5 2" xfId="15634" xr:uid="{00000000-0005-0000-0000-000060310000}"/>
    <cellStyle name="Table  - Style6 24 6" xfId="6630" xr:uid="{00000000-0005-0000-0000-000061310000}"/>
    <cellStyle name="Table  - Style6 24 6 2" xfId="13938" xr:uid="{00000000-0005-0000-0000-000062310000}"/>
    <cellStyle name="Table  - Style6 24 7" xfId="7948" xr:uid="{00000000-0005-0000-0000-000063310000}"/>
    <cellStyle name="Table  - Style6 24 7 2" xfId="15256" xr:uid="{00000000-0005-0000-0000-000064310000}"/>
    <cellStyle name="Table  - Style6 24 8" xfId="7823" xr:uid="{00000000-0005-0000-0000-000065310000}"/>
    <cellStyle name="Table  - Style6 24 8 2" xfId="15131" xr:uid="{00000000-0005-0000-0000-000066310000}"/>
    <cellStyle name="Table  - Style6 24 9" xfId="10678" xr:uid="{00000000-0005-0000-0000-000067310000}"/>
    <cellStyle name="Table  - Style6 25" xfId="2923" xr:uid="{00000000-0005-0000-0000-000068310000}"/>
    <cellStyle name="Table  - Style6 25 2" xfId="5205" xr:uid="{00000000-0005-0000-0000-000069310000}"/>
    <cellStyle name="Table  - Style6 25 2 2" xfId="12516" xr:uid="{00000000-0005-0000-0000-00006A310000}"/>
    <cellStyle name="Table  - Style6 25 3" xfId="5682" xr:uid="{00000000-0005-0000-0000-00006B310000}"/>
    <cellStyle name="Table  - Style6 25 3 2" xfId="12990" xr:uid="{00000000-0005-0000-0000-00006C310000}"/>
    <cellStyle name="Table  - Style6 25 4" xfId="4056" xr:uid="{00000000-0005-0000-0000-00006D310000}"/>
    <cellStyle name="Table  - Style6 25 4 2" xfId="11367" xr:uid="{00000000-0005-0000-0000-00006E310000}"/>
    <cellStyle name="Table  - Style6 25 5" xfId="8327" xr:uid="{00000000-0005-0000-0000-00006F310000}"/>
    <cellStyle name="Table  - Style6 25 5 2" xfId="15635" xr:uid="{00000000-0005-0000-0000-000070310000}"/>
    <cellStyle name="Table  - Style6 25 6" xfId="6629" xr:uid="{00000000-0005-0000-0000-000071310000}"/>
    <cellStyle name="Table  - Style6 25 6 2" xfId="13937" xr:uid="{00000000-0005-0000-0000-000072310000}"/>
    <cellStyle name="Table  - Style6 25 7" xfId="7949" xr:uid="{00000000-0005-0000-0000-000073310000}"/>
    <cellStyle name="Table  - Style6 25 7 2" xfId="15257" xr:uid="{00000000-0005-0000-0000-000074310000}"/>
    <cellStyle name="Table  - Style6 25 8" xfId="9839" xr:uid="{00000000-0005-0000-0000-000075310000}"/>
    <cellStyle name="Table  - Style6 25 8 2" xfId="17147" xr:uid="{00000000-0005-0000-0000-000076310000}"/>
    <cellStyle name="Table  - Style6 25 9" xfId="10679" xr:uid="{00000000-0005-0000-0000-000077310000}"/>
    <cellStyle name="Table  - Style6 26" xfId="2924" xr:uid="{00000000-0005-0000-0000-000078310000}"/>
    <cellStyle name="Table  - Style6 26 2" xfId="5206" xr:uid="{00000000-0005-0000-0000-000079310000}"/>
    <cellStyle name="Table  - Style6 26 2 2" xfId="12517" xr:uid="{00000000-0005-0000-0000-00007A310000}"/>
    <cellStyle name="Table  - Style6 26 3" xfId="5683" xr:uid="{00000000-0005-0000-0000-00007B310000}"/>
    <cellStyle name="Table  - Style6 26 3 2" xfId="12991" xr:uid="{00000000-0005-0000-0000-00007C310000}"/>
    <cellStyle name="Table  - Style6 26 4" xfId="4055" xr:uid="{00000000-0005-0000-0000-00007D310000}"/>
    <cellStyle name="Table  - Style6 26 4 2" xfId="11366" xr:uid="{00000000-0005-0000-0000-00007E310000}"/>
    <cellStyle name="Table  - Style6 26 5" xfId="8328" xr:uid="{00000000-0005-0000-0000-00007F310000}"/>
    <cellStyle name="Table  - Style6 26 5 2" xfId="15636" xr:uid="{00000000-0005-0000-0000-000080310000}"/>
    <cellStyle name="Table  - Style6 26 6" xfId="6628" xr:uid="{00000000-0005-0000-0000-000081310000}"/>
    <cellStyle name="Table  - Style6 26 6 2" xfId="13936" xr:uid="{00000000-0005-0000-0000-000082310000}"/>
    <cellStyle name="Table  - Style6 26 7" xfId="7950" xr:uid="{00000000-0005-0000-0000-000083310000}"/>
    <cellStyle name="Table  - Style6 26 7 2" xfId="15258" xr:uid="{00000000-0005-0000-0000-000084310000}"/>
    <cellStyle name="Table  - Style6 26 8" xfId="9715" xr:uid="{00000000-0005-0000-0000-000085310000}"/>
    <cellStyle name="Table  - Style6 26 8 2" xfId="17023" xr:uid="{00000000-0005-0000-0000-000086310000}"/>
    <cellStyle name="Table  - Style6 26 9" xfId="10680" xr:uid="{00000000-0005-0000-0000-000087310000}"/>
    <cellStyle name="Table  - Style6 27" xfId="2925" xr:uid="{00000000-0005-0000-0000-000088310000}"/>
    <cellStyle name="Table  - Style6 27 2" xfId="5207" xr:uid="{00000000-0005-0000-0000-000089310000}"/>
    <cellStyle name="Table  - Style6 27 2 2" xfId="12518" xr:uid="{00000000-0005-0000-0000-00008A310000}"/>
    <cellStyle name="Table  - Style6 27 3" xfId="5684" xr:uid="{00000000-0005-0000-0000-00008B310000}"/>
    <cellStyle name="Table  - Style6 27 3 2" xfId="12992" xr:uid="{00000000-0005-0000-0000-00008C310000}"/>
    <cellStyle name="Table  - Style6 27 4" xfId="5801" xr:uid="{00000000-0005-0000-0000-00008D310000}"/>
    <cellStyle name="Table  - Style6 27 4 2" xfId="13109" xr:uid="{00000000-0005-0000-0000-00008E310000}"/>
    <cellStyle name="Table  - Style6 27 5" xfId="8329" xr:uid="{00000000-0005-0000-0000-00008F310000}"/>
    <cellStyle name="Table  - Style6 27 5 2" xfId="15637" xr:uid="{00000000-0005-0000-0000-000090310000}"/>
    <cellStyle name="Table  - Style6 27 6" xfId="6627" xr:uid="{00000000-0005-0000-0000-000091310000}"/>
    <cellStyle name="Table  - Style6 27 6 2" xfId="13935" xr:uid="{00000000-0005-0000-0000-000092310000}"/>
    <cellStyle name="Table  - Style6 27 7" xfId="7951" xr:uid="{00000000-0005-0000-0000-000093310000}"/>
    <cellStyle name="Table  - Style6 27 7 2" xfId="15259" xr:uid="{00000000-0005-0000-0000-000094310000}"/>
    <cellStyle name="Table  - Style6 27 8" xfId="7824" xr:uid="{00000000-0005-0000-0000-000095310000}"/>
    <cellStyle name="Table  - Style6 27 8 2" xfId="15132" xr:uid="{00000000-0005-0000-0000-000096310000}"/>
    <cellStyle name="Table  - Style6 27 9" xfId="10681" xr:uid="{00000000-0005-0000-0000-000097310000}"/>
    <cellStyle name="Table  - Style6 28" xfId="2926" xr:uid="{00000000-0005-0000-0000-000098310000}"/>
    <cellStyle name="Table  - Style6 28 2" xfId="5208" xr:uid="{00000000-0005-0000-0000-000099310000}"/>
    <cellStyle name="Table  - Style6 28 2 2" xfId="12519" xr:uid="{00000000-0005-0000-0000-00009A310000}"/>
    <cellStyle name="Table  - Style6 28 3" xfId="5685" xr:uid="{00000000-0005-0000-0000-00009B310000}"/>
    <cellStyle name="Table  - Style6 28 3 2" xfId="12993" xr:uid="{00000000-0005-0000-0000-00009C310000}"/>
    <cellStyle name="Table  - Style6 28 4" xfId="4054" xr:uid="{00000000-0005-0000-0000-00009D310000}"/>
    <cellStyle name="Table  - Style6 28 4 2" xfId="11365" xr:uid="{00000000-0005-0000-0000-00009E310000}"/>
    <cellStyle name="Table  - Style6 28 5" xfId="8330" xr:uid="{00000000-0005-0000-0000-00009F310000}"/>
    <cellStyle name="Table  - Style6 28 5 2" xfId="15638" xr:uid="{00000000-0005-0000-0000-0000A0310000}"/>
    <cellStyle name="Table  - Style6 28 6" xfId="6626" xr:uid="{00000000-0005-0000-0000-0000A1310000}"/>
    <cellStyle name="Table  - Style6 28 6 2" xfId="13934" xr:uid="{00000000-0005-0000-0000-0000A2310000}"/>
    <cellStyle name="Table  - Style6 28 7" xfId="7952" xr:uid="{00000000-0005-0000-0000-0000A3310000}"/>
    <cellStyle name="Table  - Style6 28 7 2" xfId="15260" xr:uid="{00000000-0005-0000-0000-0000A4310000}"/>
    <cellStyle name="Table  - Style6 28 8" xfId="9861" xr:uid="{00000000-0005-0000-0000-0000A5310000}"/>
    <cellStyle name="Table  - Style6 28 8 2" xfId="17169" xr:uid="{00000000-0005-0000-0000-0000A6310000}"/>
    <cellStyle name="Table  - Style6 28 9" xfId="10682" xr:uid="{00000000-0005-0000-0000-0000A7310000}"/>
    <cellStyle name="Table  - Style6 29" xfId="2927" xr:uid="{00000000-0005-0000-0000-0000A8310000}"/>
    <cellStyle name="Table  - Style6 29 2" xfId="5209" xr:uid="{00000000-0005-0000-0000-0000A9310000}"/>
    <cellStyle name="Table  - Style6 29 2 2" xfId="12520" xr:uid="{00000000-0005-0000-0000-0000AA310000}"/>
    <cellStyle name="Table  - Style6 29 3" xfId="5686" xr:uid="{00000000-0005-0000-0000-0000AB310000}"/>
    <cellStyle name="Table  - Style6 29 3 2" xfId="12994" xr:uid="{00000000-0005-0000-0000-0000AC310000}"/>
    <cellStyle name="Table  - Style6 29 4" xfId="4053" xr:uid="{00000000-0005-0000-0000-0000AD310000}"/>
    <cellStyle name="Table  - Style6 29 4 2" xfId="11364" xr:uid="{00000000-0005-0000-0000-0000AE310000}"/>
    <cellStyle name="Table  - Style6 29 5" xfId="8331" xr:uid="{00000000-0005-0000-0000-0000AF310000}"/>
    <cellStyle name="Table  - Style6 29 5 2" xfId="15639" xr:uid="{00000000-0005-0000-0000-0000B0310000}"/>
    <cellStyle name="Table  - Style6 29 6" xfId="8781" xr:uid="{00000000-0005-0000-0000-0000B1310000}"/>
    <cellStyle name="Table  - Style6 29 6 2" xfId="16089" xr:uid="{00000000-0005-0000-0000-0000B2310000}"/>
    <cellStyle name="Table  - Style6 29 7" xfId="7953" xr:uid="{00000000-0005-0000-0000-0000B3310000}"/>
    <cellStyle name="Table  - Style6 29 7 2" xfId="15261" xr:uid="{00000000-0005-0000-0000-0000B4310000}"/>
    <cellStyle name="Table  - Style6 29 8" xfId="7825" xr:uid="{00000000-0005-0000-0000-0000B5310000}"/>
    <cellStyle name="Table  - Style6 29 8 2" xfId="15133" xr:uid="{00000000-0005-0000-0000-0000B6310000}"/>
    <cellStyle name="Table  - Style6 29 9" xfId="10683" xr:uid="{00000000-0005-0000-0000-0000B7310000}"/>
    <cellStyle name="Table  - Style6 3" xfId="2928" xr:uid="{00000000-0005-0000-0000-0000B8310000}"/>
    <cellStyle name="Table  - Style6 3 10" xfId="10684" xr:uid="{00000000-0005-0000-0000-0000B9310000}"/>
    <cellStyle name="Table  - Style6 3 2" xfId="3605" xr:uid="{00000000-0005-0000-0000-0000BA310000}"/>
    <cellStyle name="Table  - Style6 3 2 2" xfId="5625" xr:uid="{00000000-0005-0000-0000-0000BB310000}"/>
    <cellStyle name="Table  - Style6 3 2 2 2" xfId="12933" xr:uid="{00000000-0005-0000-0000-0000BC310000}"/>
    <cellStyle name="Table  - Style6 3 2 3" xfId="6001" xr:uid="{00000000-0005-0000-0000-0000BD310000}"/>
    <cellStyle name="Table  - Style6 3 2 3 2" xfId="13309" xr:uid="{00000000-0005-0000-0000-0000BE310000}"/>
    <cellStyle name="Table  - Style6 3 2 4" xfId="5755" xr:uid="{00000000-0005-0000-0000-0000BF310000}"/>
    <cellStyle name="Table  - Style6 3 2 4 2" xfId="13063" xr:uid="{00000000-0005-0000-0000-0000C0310000}"/>
    <cellStyle name="Table  - Style6 3 2 5" xfId="8826" xr:uid="{00000000-0005-0000-0000-0000C1310000}"/>
    <cellStyle name="Table  - Style6 3 2 5 2" xfId="16134" xr:uid="{00000000-0005-0000-0000-0000C2310000}"/>
    <cellStyle name="Table  - Style6 3 2 6" xfId="9400" xr:uid="{00000000-0005-0000-0000-0000C3310000}"/>
    <cellStyle name="Table  - Style6 3 2 6 2" xfId="16708" xr:uid="{00000000-0005-0000-0000-0000C4310000}"/>
    <cellStyle name="Table  - Style6 3 2 7" xfId="9856" xr:uid="{00000000-0005-0000-0000-0000C5310000}"/>
    <cellStyle name="Table  - Style6 3 2 7 2" xfId="17164" xr:uid="{00000000-0005-0000-0000-0000C6310000}"/>
    <cellStyle name="Table  - Style6 3 2 8" xfId="10015" xr:uid="{00000000-0005-0000-0000-0000C7310000}"/>
    <cellStyle name="Table  - Style6 3 2 8 2" xfId="17323" xr:uid="{00000000-0005-0000-0000-0000C8310000}"/>
    <cellStyle name="Table  - Style6 3 2 9" xfId="10953" xr:uid="{00000000-0005-0000-0000-0000C9310000}"/>
    <cellStyle name="Table  - Style6 3 3" xfId="5210" xr:uid="{00000000-0005-0000-0000-0000CA310000}"/>
    <cellStyle name="Table  - Style6 3 3 2" xfId="12521" xr:uid="{00000000-0005-0000-0000-0000CB310000}"/>
    <cellStyle name="Table  - Style6 3 4" xfId="5687" xr:uid="{00000000-0005-0000-0000-0000CC310000}"/>
    <cellStyle name="Table  - Style6 3 4 2" xfId="12995" xr:uid="{00000000-0005-0000-0000-0000CD310000}"/>
    <cellStyle name="Table  - Style6 3 5" xfId="4052" xr:uid="{00000000-0005-0000-0000-0000CE310000}"/>
    <cellStyle name="Table  - Style6 3 5 2" xfId="11363" xr:uid="{00000000-0005-0000-0000-0000CF310000}"/>
    <cellStyle name="Table  - Style6 3 6" xfId="8332" xr:uid="{00000000-0005-0000-0000-0000D0310000}"/>
    <cellStyle name="Table  - Style6 3 6 2" xfId="15640" xr:uid="{00000000-0005-0000-0000-0000D1310000}"/>
    <cellStyle name="Table  - Style6 3 7" xfId="8059" xr:uid="{00000000-0005-0000-0000-0000D2310000}"/>
    <cellStyle name="Table  - Style6 3 7 2" xfId="15367" xr:uid="{00000000-0005-0000-0000-0000D3310000}"/>
    <cellStyle name="Table  - Style6 3 8" xfId="8983" xr:uid="{00000000-0005-0000-0000-0000D4310000}"/>
    <cellStyle name="Table  - Style6 3 8 2" xfId="16291" xr:uid="{00000000-0005-0000-0000-0000D5310000}"/>
    <cellStyle name="Table  - Style6 3 9" xfId="6492" xr:uid="{00000000-0005-0000-0000-0000D6310000}"/>
    <cellStyle name="Table  - Style6 3 9 2" xfId="13800" xr:uid="{00000000-0005-0000-0000-0000D7310000}"/>
    <cellStyle name="Table  - Style6 30" xfId="2929" xr:uid="{00000000-0005-0000-0000-0000D8310000}"/>
    <cellStyle name="Table  - Style6 30 2" xfId="5211" xr:uid="{00000000-0005-0000-0000-0000D9310000}"/>
    <cellStyle name="Table  - Style6 30 2 2" xfId="12522" xr:uid="{00000000-0005-0000-0000-0000DA310000}"/>
    <cellStyle name="Table  - Style6 30 3" xfId="5688" xr:uid="{00000000-0005-0000-0000-0000DB310000}"/>
    <cellStyle name="Table  - Style6 30 3 2" xfId="12996" xr:uid="{00000000-0005-0000-0000-0000DC310000}"/>
    <cellStyle name="Table  - Style6 30 4" xfId="4051" xr:uid="{00000000-0005-0000-0000-0000DD310000}"/>
    <cellStyle name="Table  - Style6 30 4 2" xfId="11362" xr:uid="{00000000-0005-0000-0000-0000DE310000}"/>
    <cellStyle name="Table  - Style6 30 5" xfId="8333" xr:uid="{00000000-0005-0000-0000-0000DF310000}"/>
    <cellStyle name="Table  - Style6 30 5 2" xfId="15641" xr:uid="{00000000-0005-0000-0000-0000E0310000}"/>
    <cellStyle name="Table  - Style6 30 6" xfId="6625" xr:uid="{00000000-0005-0000-0000-0000E1310000}"/>
    <cellStyle name="Table  - Style6 30 6 2" xfId="13933" xr:uid="{00000000-0005-0000-0000-0000E2310000}"/>
    <cellStyle name="Table  - Style6 30 7" xfId="9342" xr:uid="{00000000-0005-0000-0000-0000E3310000}"/>
    <cellStyle name="Table  - Style6 30 7 2" xfId="16650" xr:uid="{00000000-0005-0000-0000-0000E4310000}"/>
    <cellStyle name="Table  - Style6 30 8" xfId="9909" xr:uid="{00000000-0005-0000-0000-0000E5310000}"/>
    <cellStyle name="Table  - Style6 30 8 2" xfId="17217" xr:uid="{00000000-0005-0000-0000-0000E6310000}"/>
    <cellStyle name="Table  - Style6 30 9" xfId="10685" xr:uid="{00000000-0005-0000-0000-0000E7310000}"/>
    <cellStyle name="Table  - Style6 31" xfId="2930" xr:uid="{00000000-0005-0000-0000-0000E8310000}"/>
    <cellStyle name="Table  - Style6 31 2" xfId="5212" xr:uid="{00000000-0005-0000-0000-0000E9310000}"/>
    <cellStyle name="Table  - Style6 31 2 2" xfId="12523" xr:uid="{00000000-0005-0000-0000-0000EA310000}"/>
    <cellStyle name="Table  - Style6 31 3" xfId="5689" xr:uid="{00000000-0005-0000-0000-0000EB310000}"/>
    <cellStyle name="Table  - Style6 31 3 2" xfId="12997" xr:uid="{00000000-0005-0000-0000-0000EC310000}"/>
    <cellStyle name="Table  - Style6 31 4" xfId="4050" xr:uid="{00000000-0005-0000-0000-0000ED310000}"/>
    <cellStyle name="Table  - Style6 31 4 2" xfId="11361" xr:uid="{00000000-0005-0000-0000-0000EE310000}"/>
    <cellStyle name="Table  - Style6 31 5" xfId="8334" xr:uid="{00000000-0005-0000-0000-0000EF310000}"/>
    <cellStyle name="Table  - Style6 31 5 2" xfId="15642" xr:uid="{00000000-0005-0000-0000-0000F0310000}"/>
    <cellStyle name="Table  - Style6 31 6" xfId="6624" xr:uid="{00000000-0005-0000-0000-0000F1310000}"/>
    <cellStyle name="Table  - Style6 31 6 2" xfId="13932" xr:uid="{00000000-0005-0000-0000-0000F2310000}"/>
    <cellStyle name="Table  - Style6 31 7" xfId="7954" xr:uid="{00000000-0005-0000-0000-0000F3310000}"/>
    <cellStyle name="Table  - Style6 31 7 2" xfId="15262" xr:uid="{00000000-0005-0000-0000-0000F4310000}"/>
    <cellStyle name="Table  - Style6 31 8" xfId="9875" xr:uid="{00000000-0005-0000-0000-0000F5310000}"/>
    <cellStyle name="Table  - Style6 31 8 2" xfId="17183" xr:uid="{00000000-0005-0000-0000-0000F6310000}"/>
    <cellStyle name="Table  - Style6 31 9" xfId="10686" xr:uid="{00000000-0005-0000-0000-0000F7310000}"/>
    <cellStyle name="Table  - Style6 32" xfId="2931" xr:uid="{00000000-0005-0000-0000-0000F8310000}"/>
    <cellStyle name="Table  - Style6 32 2" xfId="5213" xr:uid="{00000000-0005-0000-0000-0000F9310000}"/>
    <cellStyle name="Table  - Style6 32 2 2" xfId="12524" xr:uid="{00000000-0005-0000-0000-0000FA310000}"/>
    <cellStyle name="Table  - Style6 32 3" xfId="5690" xr:uid="{00000000-0005-0000-0000-0000FB310000}"/>
    <cellStyle name="Table  - Style6 32 3 2" xfId="12998" xr:uid="{00000000-0005-0000-0000-0000FC310000}"/>
    <cellStyle name="Table  - Style6 32 4" xfId="4049" xr:uid="{00000000-0005-0000-0000-0000FD310000}"/>
    <cellStyle name="Table  - Style6 32 4 2" xfId="11360" xr:uid="{00000000-0005-0000-0000-0000FE310000}"/>
    <cellStyle name="Table  - Style6 32 5" xfId="8335" xr:uid="{00000000-0005-0000-0000-0000FF310000}"/>
    <cellStyle name="Table  - Style6 32 5 2" xfId="15643" xr:uid="{00000000-0005-0000-0000-000000320000}"/>
    <cellStyle name="Table  - Style6 32 6" xfId="9240" xr:uid="{00000000-0005-0000-0000-000001320000}"/>
    <cellStyle name="Table  - Style6 32 6 2" xfId="16548" xr:uid="{00000000-0005-0000-0000-000002320000}"/>
    <cellStyle name="Table  - Style6 32 7" xfId="8176" xr:uid="{00000000-0005-0000-0000-000003320000}"/>
    <cellStyle name="Table  - Style6 32 7 2" xfId="15484" xr:uid="{00000000-0005-0000-0000-000004320000}"/>
    <cellStyle name="Table  - Style6 32 8" xfId="7826" xr:uid="{00000000-0005-0000-0000-000005320000}"/>
    <cellStyle name="Table  - Style6 32 8 2" xfId="15134" xr:uid="{00000000-0005-0000-0000-000006320000}"/>
    <cellStyle name="Table  - Style6 32 9" xfId="10687" xr:uid="{00000000-0005-0000-0000-000007320000}"/>
    <cellStyle name="Table  - Style6 33" xfId="2932" xr:uid="{00000000-0005-0000-0000-000008320000}"/>
    <cellStyle name="Table  - Style6 33 2" xfId="5214" xr:uid="{00000000-0005-0000-0000-000009320000}"/>
    <cellStyle name="Table  - Style6 33 2 2" xfId="12525" xr:uid="{00000000-0005-0000-0000-00000A320000}"/>
    <cellStyle name="Table  - Style6 33 3" xfId="5691" xr:uid="{00000000-0005-0000-0000-00000B320000}"/>
    <cellStyle name="Table  - Style6 33 3 2" xfId="12999" xr:uid="{00000000-0005-0000-0000-00000C320000}"/>
    <cellStyle name="Table  - Style6 33 4" xfId="4048" xr:uid="{00000000-0005-0000-0000-00000D320000}"/>
    <cellStyle name="Table  - Style6 33 4 2" xfId="11359" xr:uid="{00000000-0005-0000-0000-00000E320000}"/>
    <cellStyle name="Table  - Style6 33 5" xfId="8336" xr:uid="{00000000-0005-0000-0000-00000F320000}"/>
    <cellStyle name="Table  - Style6 33 5 2" xfId="15644" xr:uid="{00000000-0005-0000-0000-000010320000}"/>
    <cellStyle name="Table  - Style6 33 6" xfId="6623" xr:uid="{00000000-0005-0000-0000-000011320000}"/>
    <cellStyle name="Table  - Style6 33 6 2" xfId="13931" xr:uid="{00000000-0005-0000-0000-000012320000}"/>
    <cellStyle name="Table  - Style6 33 7" xfId="7955" xr:uid="{00000000-0005-0000-0000-000013320000}"/>
    <cellStyle name="Table  - Style6 33 7 2" xfId="15263" xr:uid="{00000000-0005-0000-0000-000014320000}"/>
    <cellStyle name="Table  - Style6 33 8" xfId="9759" xr:uid="{00000000-0005-0000-0000-000015320000}"/>
    <cellStyle name="Table  - Style6 33 8 2" xfId="17067" xr:uid="{00000000-0005-0000-0000-000016320000}"/>
    <cellStyle name="Table  - Style6 33 9" xfId="10688" xr:uid="{00000000-0005-0000-0000-000017320000}"/>
    <cellStyle name="Table  - Style6 34" xfId="2933" xr:uid="{00000000-0005-0000-0000-000018320000}"/>
    <cellStyle name="Table  - Style6 34 2" xfId="5215" xr:uid="{00000000-0005-0000-0000-000019320000}"/>
    <cellStyle name="Table  - Style6 34 2 2" xfId="12526" xr:uid="{00000000-0005-0000-0000-00001A320000}"/>
    <cellStyle name="Table  - Style6 34 3" xfId="5692" xr:uid="{00000000-0005-0000-0000-00001B320000}"/>
    <cellStyle name="Table  - Style6 34 3 2" xfId="13000" xr:uid="{00000000-0005-0000-0000-00001C320000}"/>
    <cellStyle name="Table  - Style6 34 4" xfId="4047" xr:uid="{00000000-0005-0000-0000-00001D320000}"/>
    <cellStyle name="Table  - Style6 34 4 2" xfId="11358" xr:uid="{00000000-0005-0000-0000-00001E320000}"/>
    <cellStyle name="Table  - Style6 34 5" xfId="8337" xr:uid="{00000000-0005-0000-0000-00001F320000}"/>
    <cellStyle name="Table  - Style6 34 5 2" xfId="15645" xr:uid="{00000000-0005-0000-0000-000020320000}"/>
    <cellStyle name="Table  - Style6 34 6" xfId="6622" xr:uid="{00000000-0005-0000-0000-000021320000}"/>
    <cellStyle name="Table  - Style6 34 6 2" xfId="13930" xr:uid="{00000000-0005-0000-0000-000022320000}"/>
    <cellStyle name="Table  - Style6 34 7" xfId="7956" xr:uid="{00000000-0005-0000-0000-000023320000}"/>
    <cellStyle name="Table  - Style6 34 7 2" xfId="15264" xr:uid="{00000000-0005-0000-0000-000024320000}"/>
    <cellStyle name="Table  - Style6 34 8" xfId="7827" xr:uid="{00000000-0005-0000-0000-000025320000}"/>
    <cellStyle name="Table  - Style6 34 8 2" xfId="15135" xr:uid="{00000000-0005-0000-0000-000026320000}"/>
    <cellStyle name="Table  - Style6 34 9" xfId="10689" xr:uid="{00000000-0005-0000-0000-000027320000}"/>
    <cellStyle name="Table  - Style6 35" xfId="2934" xr:uid="{00000000-0005-0000-0000-000028320000}"/>
    <cellStyle name="Table  - Style6 35 2" xfId="5216" xr:uid="{00000000-0005-0000-0000-000029320000}"/>
    <cellStyle name="Table  - Style6 35 2 2" xfId="12527" xr:uid="{00000000-0005-0000-0000-00002A320000}"/>
    <cellStyle name="Table  - Style6 35 3" xfId="5693" xr:uid="{00000000-0005-0000-0000-00002B320000}"/>
    <cellStyle name="Table  - Style6 35 3 2" xfId="13001" xr:uid="{00000000-0005-0000-0000-00002C320000}"/>
    <cellStyle name="Table  - Style6 35 4" xfId="4046" xr:uid="{00000000-0005-0000-0000-00002D320000}"/>
    <cellStyle name="Table  - Style6 35 4 2" xfId="11357" xr:uid="{00000000-0005-0000-0000-00002E320000}"/>
    <cellStyle name="Table  - Style6 35 5" xfId="8338" xr:uid="{00000000-0005-0000-0000-00002F320000}"/>
    <cellStyle name="Table  - Style6 35 5 2" xfId="15646" xr:uid="{00000000-0005-0000-0000-000030320000}"/>
    <cellStyle name="Table  - Style6 35 6" xfId="6621" xr:uid="{00000000-0005-0000-0000-000031320000}"/>
    <cellStyle name="Table  - Style6 35 6 2" xfId="13929" xr:uid="{00000000-0005-0000-0000-000032320000}"/>
    <cellStyle name="Table  - Style6 35 7" xfId="9361" xr:uid="{00000000-0005-0000-0000-000033320000}"/>
    <cellStyle name="Table  - Style6 35 7 2" xfId="16669" xr:uid="{00000000-0005-0000-0000-000034320000}"/>
    <cellStyle name="Table  - Style6 35 8" xfId="9837" xr:uid="{00000000-0005-0000-0000-000035320000}"/>
    <cellStyle name="Table  - Style6 35 8 2" xfId="17145" xr:uid="{00000000-0005-0000-0000-000036320000}"/>
    <cellStyle name="Table  - Style6 35 9" xfId="10690" xr:uid="{00000000-0005-0000-0000-000037320000}"/>
    <cellStyle name="Table  - Style6 36" xfId="2935" xr:uid="{00000000-0005-0000-0000-000038320000}"/>
    <cellStyle name="Table  - Style6 36 2" xfId="5217" xr:uid="{00000000-0005-0000-0000-000039320000}"/>
    <cellStyle name="Table  - Style6 36 2 2" xfId="12528" xr:uid="{00000000-0005-0000-0000-00003A320000}"/>
    <cellStyle name="Table  - Style6 36 3" xfId="5694" xr:uid="{00000000-0005-0000-0000-00003B320000}"/>
    <cellStyle name="Table  - Style6 36 3 2" xfId="13002" xr:uid="{00000000-0005-0000-0000-00003C320000}"/>
    <cellStyle name="Table  - Style6 36 4" xfId="6039" xr:uid="{00000000-0005-0000-0000-00003D320000}"/>
    <cellStyle name="Table  - Style6 36 4 2" xfId="13347" xr:uid="{00000000-0005-0000-0000-00003E320000}"/>
    <cellStyle name="Table  - Style6 36 5" xfId="8339" xr:uid="{00000000-0005-0000-0000-00003F320000}"/>
    <cellStyle name="Table  - Style6 36 5 2" xfId="15647" xr:uid="{00000000-0005-0000-0000-000040320000}"/>
    <cellStyle name="Table  - Style6 36 6" xfId="6620" xr:uid="{00000000-0005-0000-0000-000041320000}"/>
    <cellStyle name="Table  - Style6 36 6 2" xfId="13928" xr:uid="{00000000-0005-0000-0000-000042320000}"/>
    <cellStyle name="Table  - Style6 36 7" xfId="7957" xr:uid="{00000000-0005-0000-0000-000043320000}"/>
    <cellStyle name="Table  - Style6 36 7 2" xfId="15265" xr:uid="{00000000-0005-0000-0000-000044320000}"/>
    <cellStyle name="Table  - Style6 36 8" xfId="9716" xr:uid="{00000000-0005-0000-0000-000045320000}"/>
    <cellStyle name="Table  - Style6 36 8 2" xfId="17024" xr:uid="{00000000-0005-0000-0000-000046320000}"/>
    <cellStyle name="Table  - Style6 36 9" xfId="10691" xr:uid="{00000000-0005-0000-0000-000047320000}"/>
    <cellStyle name="Table  - Style6 37" xfId="2936" xr:uid="{00000000-0005-0000-0000-000048320000}"/>
    <cellStyle name="Table  - Style6 37 2" xfId="5218" xr:uid="{00000000-0005-0000-0000-000049320000}"/>
    <cellStyle name="Table  - Style6 37 2 2" xfId="12529" xr:uid="{00000000-0005-0000-0000-00004A320000}"/>
    <cellStyle name="Table  - Style6 37 3" xfId="5695" xr:uid="{00000000-0005-0000-0000-00004B320000}"/>
    <cellStyle name="Table  - Style6 37 3 2" xfId="13003" xr:uid="{00000000-0005-0000-0000-00004C320000}"/>
    <cellStyle name="Table  - Style6 37 4" xfId="4045" xr:uid="{00000000-0005-0000-0000-00004D320000}"/>
    <cellStyle name="Table  - Style6 37 4 2" xfId="11356" xr:uid="{00000000-0005-0000-0000-00004E320000}"/>
    <cellStyle name="Table  - Style6 37 5" xfId="8340" xr:uid="{00000000-0005-0000-0000-00004F320000}"/>
    <cellStyle name="Table  - Style6 37 5 2" xfId="15648" xr:uid="{00000000-0005-0000-0000-000050320000}"/>
    <cellStyle name="Table  - Style6 37 6" xfId="6619" xr:uid="{00000000-0005-0000-0000-000051320000}"/>
    <cellStyle name="Table  - Style6 37 6 2" xfId="13927" xr:uid="{00000000-0005-0000-0000-000052320000}"/>
    <cellStyle name="Table  - Style6 37 7" xfId="8757" xr:uid="{00000000-0005-0000-0000-000053320000}"/>
    <cellStyle name="Table  - Style6 37 7 2" xfId="16065" xr:uid="{00000000-0005-0000-0000-000054320000}"/>
    <cellStyle name="Table  - Style6 37 8" xfId="7828" xr:uid="{00000000-0005-0000-0000-000055320000}"/>
    <cellStyle name="Table  - Style6 37 8 2" xfId="15136" xr:uid="{00000000-0005-0000-0000-000056320000}"/>
    <cellStyle name="Table  - Style6 37 9" xfId="10692" xr:uid="{00000000-0005-0000-0000-000057320000}"/>
    <cellStyle name="Table  - Style6 38" xfId="2937" xr:uid="{00000000-0005-0000-0000-000058320000}"/>
    <cellStyle name="Table  - Style6 38 2" xfId="5219" xr:uid="{00000000-0005-0000-0000-000059320000}"/>
    <cellStyle name="Table  - Style6 38 2 2" xfId="12530" xr:uid="{00000000-0005-0000-0000-00005A320000}"/>
    <cellStyle name="Table  - Style6 38 3" xfId="5696" xr:uid="{00000000-0005-0000-0000-00005B320000}"/>
    <cellStyle name="Table  - Style6 38 3 2" xfId="13004" xr:uid="{00000000-0005-0000-0000-00005C320000}"/>
    <cellStyle name="Table  - Style6 38 4" xfId="4044" xr:uid="{00000000-0005-0000-0000-00005D320000}"/>
    <cellStyle name="Table  - Style6 38 4 2" xfId="11355" xr:uid="{00000000-0005-0000-0000-00005E320000}"/>
    <cellStyle name="Table  - Style6 38 5" xfId="8341" xr:uid="{00000000-0005-0000-0000-00005F320000}"/>
    <cellStyle name="Table  - Style6 38 5 2" xfId="15649" xr:uid="{00000000-0005-0000-0000-000060320000}"/>
    <cellStyle name="Table  - Style6 38 6" xfId="6618" xr:uid="{00000000-0005-0000-0000-000061320000}"/>
    <cellStyle name="Table  - Style6 38 6 2" xfId="13926" xr:uid="{00000000-0005-0000-0000-000062320000}"/>
    <cellStyle name="Table  - Style6 38 7" xfId="7958" xr:uid="{00000000-0005-0000-0000-000063320000}"/>
    <cellStyle name="Table  - Style6 38 7 2" xfId="15266" xr:uid="{00000000-0005-0000-0000-000064320000}"/>
    <cellStyle name="Table  - Style6 38 8" xfId="9825" xr:uid="{00000000-0005-0000-0000-000065320000}"/>
    <cellStyle name="Table  - Style6 38 8 2" xfId="17133" xr:uid="{00000000-0005-0000-0000-000066320000}"/>
    <cellStyle name="Table  - Style6 38 9" xfId="10693" xr:uid="{00000000-0005-0000-0000-000067320000}"/>
    <cellStyle name="Table  - Style6 39" xfId="2938" xr:uid="{00000000-0005-0000-0000-000068320000}"/>
    <cellStyle name="Table  - Style6 39 2" xfId="5220" xr:uid="{00000000-0005-0000-0000-000069320000}"/>
    <cellStyle name="Table  - Style6 39 2 2" xfId="12531" xr:uid="{00000000-0005-0000-0000-00006A320000}"/>
    <cellStyle name="Table  - Style6 39 3" xfId="5697" xr:uid="{00000000-0005-0000-0000-00006B320000}"/>
    <cellStyle name="Table  - Style6 39 3 2" xfId="13005" xr:uid="{00000000-0005-0000-0000-00006C320000}"/>
    <cellStyle name="Table  - Style6 39 4" xfId="4043" xr:uid="{00000000-0005-0000-0000-00006D320000}"/>
    <cellStyle name="Table  - Style6 39 4 2" xfId="11354" xr:uid="{00000000-0005-0000-0000-00006E320000}"/>
    <cellStyle name="Table  - Style6 39 5" xfId="8342" xr:uid="{00000000-0005-0000-0000-00006F320000}"/>
    <cellStyle name="Table  - Style6 39 5 2" xfId="15650" xr:uid="{00000000-0005-0000-0000-000070320000}"/>
    <cellStyle name="Table  - Style6 39 6" xfId="6617" xr:uid="{00000000-0005-0000-0000-000071320000}"/>
    <cellStyle name="Table  - Style6 39 6 2" xfId="13925" xr:uid="{00000000-0005-0000-0000-000072320000}"/>
    <cellStyle name="Table  - Style6 39 7" xfId="7959" xr:uid="{00000000-0005-0000-0000-000073320000}"/>
    <cellStyle name="Table  - Style6 39 7 2" xfId="15267" xr:uid="{00000000-0005-0000-0000-000074320000}"/>
    <cellStyle name="Table  - Style6 39 8" xfId="7829" xr:uid="{00000000-0005-0000-0000-000075320000}"/>
    <cellStyle name="Table  - Style6 39 8 2" xfId="15137" xr:uid="{00000000-0005-0000-0000-000076320000}"/>
    <cellStyle name="Table  - Style6 39 9" xfId="10694" xr:uid="{00000000-0005-0000-0000-000077320000}"/>
    <cellStyle name="Table  - Style6 4" xfId="2939" xr:uid="{00000000-0005-0000-0000-000078320000}"/>
    <cellStyle name="Table  - Style6 4 2" xfId="5221" xr:uid="{00000000-0005-0000-0000-000079320000}"/>
    <cellStyle name="Table  - Style6 4 2 2" xfId="12532" xr:uid="{00000000-0005-0000-0000-00007A320000}"/>
    <cellStyle name="Table  - Style6 4 3" xfId="5698" xr:uid="{00000000-0005-0000-0000-00007B320000}"/>
    <cellStyle name="Table  - Style6 4 3 2" xfId="13006" xr:uid="{00000000-0005-0000-0000-00007C320000}"/>
    <cellStyle name="Table  - Style6 4 4" xfId="4042" xr:uid="{00000000-0005-0000-0000-00007D320000}"/>
    <cellStyle name="Table  - Style6 4 4 2" xfId="11353" xr:uid="{00000000-0005-0000-0000-00007E320000}"/>
    <cellStyle name="Table  - Style6 4 5" xfId="8343" xr:uid="{00000000-0005-0000-0000-00007F320000}"/>
    <cellStyle name="Table  - Style6 4 5 2" xfId="15651" xr:uid="{00000000-0005-0000-0000-000080320000}"/>
    <cellStyle name="Table  - Style6 4 6" xfId="6616" xr:uid="{00000000-0005-0000-0000-000081320000}"/>
    <cellStyle name="Table  - Style6 4 6 2" xfId="13924" xr:uid="{00000000-0005-0000-0000-000082320000}"/>
    <cellStyle name="Table  - Style6 4 7" xfId="7960" xr:uid="{00000000-0005-0000-0000-000083320000}"/>
    <cellStyle name="Table  - Style6 4 7 2" xfId="15268" xr:uid="{00000000-0005-0000-0000-000084320000}"/>
    <cellStyle name="Table  - Style6 4 8" xfId="9723" xr:uid="{00000000-0005-0000-0000-000085320000}"/>
    <cellStyle name="Table  - Style6 4 8 2" xfId="17031" xr:uid="{00000000-0005-0000-0000-000086320000}"/>
    <cellStyle name="Table  - Style6 4 9" xfId="10695" xr:uid="{00000000-0005-0000-0000-000087320000}"/>
    <cellStyle name="Table  - Style6 40" xfId="2940" xr:uid="{00000000-0005-0000-0000-000088320000}"/>
    <cellStyle name="Table  - Style6 40 2" xfId="5222" xr:uid="{00000000-0005-0000-0000-000089320000}"/>
    <cellStyle name="Table  - Style6 40 2 2" xfId="12533" xr:uid="{00000000-0005-0000-0000-00008A320000}"/>
    <cellStyle name="Table  - Style6 40 3" xfId="5699" xr:uid="{00000000-0005-0000-0000-00008B320000}"/>
    <cellStyle name="Table  - Style6 40 3 2" xfId="13007" xr:uid="{00000000-0005-0000-0000-00008C320000}"/>
    <cellStyle name="Table  - Style6 40 4" xfId="4041" xr:uid="{00000000-0005-0000-0000-00008D320000}"/>
    <cellStyle name="Table  - Style6 40 4 2" xfId="11352" xr:uid="{00000000-0005-0000-0000-00008E320000}"/>
    <cellStyle name="Table  - Style6 40 5" xfId="8344" xr:uid="{00000000-0005-0000-0000-00008F320000}"/>
    <cellStyle name="Table  - Style6 40 5 2" xfId="15652" xr:uid="{00000000-0005-0000-0000-000090320000}"/>
    <cellStyle name="Table  - Style6 40 6" xfId="6615" xr:uid="{00000000-0005-0000-0000-000091320000}"/>
    <cellStyle name="Table  - Style6 40 6 2" xfId="13923" xr:uid="{00000000-0005-0000-0000-000092320000}"/>
    <cellStyle name="Table  - Style6 40 7" xfId="8765" xr:uid="{00000000-0005-0000-0000-000093320000}"/>
    <cellStyle name="Table  - Style6 40 7 2" xfId="16073" xr:uid="{00000000-0005-0000-0000-000094320000}"/>
    <cellStyle name="Table  - Style6 40 8" xfId="9840" xr:uid="{00000000-0005-0000-0000-000095320000}"/>
    <cellStyle name="Table  - Style6 40 8 2" xfId="17148" xr:uid="{00000000-0005-0000-0000-000096320000}"/>
    <cellStyle name="Table  - Style6 40 9" xfId="10696" xr:uid="{00000000-0005-0000-0000-000097320000}"/>
    <cellStyle name="Table  - Style6 41" xfId="2941" xr:uid="{00000000-0005-0000-0000-000098320000}"/>
    <cellStyle name="Table  - Style6 41 2" xfId="5223" xr:uid="{00000000-0005-0000-0000-000099320000}"/>
    <cellStyle name="Table  - Style6 41 2 2" xfId="12534" xr:uid="{00000000-0005-0000-0000-00009A320000}"/>
    <cellStyle name="Table  - Style6 41 3" xfId="5700" xr:uid="{00000000-0005-0000-0000-00009B320000}"/>
    <cellStyle name="Table  - Style6 41 3 2" xfId="13008" xr:uid="{00000000-0005-0000-0000-00009C320000}"/>
    <cellStyle name="Table  - Style6 41 4" xfId="4040" xr:uid="{00000000-0005-0000-0000-00009D320000}"/>
    <cellStyle name="Table  - Style6 41 4 2" xfId="11351" xr:uid="{00000000-0005-0000-0000-00009E320000}"/>
    <cellStyle name="Table  - Style6 41 5" xfId="8345" xr:uid="{00000000-0005-0000-0000-00009F320000}"/>
    <cellStyle name="Table  - Style6 41 5 2" xfId="15653" xr:uid="{00000000-0005-0000-0000-0000A0320000}"/>
    <cellStyle name="Table  - Style6 41 6" xfId="6614" xr:uid="{00000000-0005-0000-0000-0000A1320000}"/>
    <cellStyle name="Table  - Style6 41 6 2" xfId="13922" xr:uid="{00000000-0005-0000-0000-0000A2320000}"/>
    <cellStyle name="Table  - Style6 41 7" xfId="7961" xr:uid="{00000000-0005-0000-0000-0000A3320000}"/>
    <cellStyle name="Table  - Style6 41 7 2" xfId="15269" xr:uid="{00000000-0005-0000-0000-0000A4320000}"/>
    <cellStyle name="Table  - Style6 41 8" xfId="7830" xr:uid="{00000000-0005-0000-0000-0000A5320000}"/>
    <cellStyle name="Table  - Style6 41 8 2" xfId="15138" xr:uid="{00000000-0005-0000-0000-0000A6320000}"/>
    <cellStyle name="Table  - Style6 41 9" xfId="10697" xr:uid="{00000000-0005-0000-0000-0000A7320000}"/>
    <cellStyle name="Table  - Style6 42" xfId="2942" xr:uid="{00000000-0005-0000-0000-0000A8320000}"/>
    <cellStyle name="Table  - Style6 42 2" xfId="5224" xr:uid="{00000000-0005-0000-0000-0000A9320000}"/>
    <cellStyle name="Table  - Style6 42 2 2" xfId="12535" xr:uid="{00000000-0005-0000-0000-0000AA320000}"/>
    <cellStyle name="Table  - Style6 42 3" xfId="5701" xr:uid="{00000000-0005-0000-0000-0000AB320000}"/>
    <cellStyle name="Table  - Style6 42 3 2" xfId="13009" xr:uid="{00000000-0005-0000-0000-0000AC320000}"/>
    <cellStyle name="Table  - Style6 42 4" xfId="4039" xr:uid="{00000000-0005-0000-0000-0000AD320000}"/>
    <cellStyle name="Table  - Style6 42 4 2" xfId="11350" xr:uid="{00000000-0005-0000-0000-0000AE320000}"/>
    <cellStyle name="Table  - Style6 42 5" xfId="8346" xr:uid="{00000000-0005-0000-0000-0000AF320000}"/>
    <cellStyle name="Table  - Style6 42 5 2" xfId="15654" xr:uid="{00000000-0005-0000-0000-0000B0320000}"/>
    <cellStyle name="Table  - Style6 42 6" xfId="6613" xr:uid="{00000000-0005-0000-0000-0000B1320000}"/>
    <cellStyle name="Table  - Style6 42 6 2" xfId="13921" xr:uid="{00000000-0005-0000-0000-0000B2320000}"/>
    <cellStyle name="Table  - Style6 42 7" xfId="7962" xr:uid="{00000000-0005-0000-0000-0000B3320000}"/>
    <cellStyle name="Table  - Style6 42 7 2" xfId="15270" xr:uid="{00000000-0005-0000-0000-0000B4320000}"/>
    <cellStyle name="Table  - Style6 42 8" xfId="9828" xr:uid="{00000000-0005-0000-0000-0000B5320000}"/>
    <cellStyle name="Table  - Style6 42 8 2" xfId="17136" xr:uid="{00000000-0005-0000-0000-0000B6320000}"/>
    <cellStyle name="Table  - Style6 42 9" xfId="10698" xr:uid="{00000000-0005-0000-0000-0000B7320000}"/>
    <cellStyle name="Table  - Style6 43" xfId="2943" xr:uid="{00000000-0005-0000-0000-0000B8320000}"/>
    <cellStyle name="Table  - Style6 43 2" xfId="5225" xr:uid="{00000000-0005-0000-0000-0000B9320000}"/>
    <cellStyle name="Table  - Style6 43 2 2" xfId="12536" xr:uid="{00000000-0005-0000-0000-0000BA320000}"/>
    <cellStyle name="Table  - Style6 43 3" xfId="5702" xr:uid="{00000000-0005-0000-0000-0000BB320000}"/>
    <cellStyle name="Table  - Style6 43 3 2" xfId="13010" xr:uid="{00000000-0005-0000-0000-0000BC320000}"/>
    <cellStyle name="Table  - Style6 43 4" xfId="4038" xr:uid="{00000000-0005-0000-0000-0000BD320000}"/>
    <cellStyle name="Table  - Style6 43 4 2" xfId="11349" xr:uid="{00000000-0005-0000-0000-0000BE320000}"/>
    <cellStyle name="Table  - Style6 43 5" xfId="8347" xr:uid="{00000000-0005-0000-0000-0000BF320000}"/>
    <cellStyle name="Table  - Style6 43 5 2" xfId="15655" xr:uid="{00000000-0005-0000-0000-0000C0320000}"/>
    <cellStyle name="Table  - Style6 43 6" xfId="6612" xr:uid="{00000000-0005-0000-0000-0000C1320000}"/>
    <cellStyle name="Table  - Style6 43 6 2" xfId="13920" xr:uid="{00000000-0005-0000-0000-0000C2320000}"/>
    <cellStyle name="Table  - Style6 43 7" xfId="7963" xr:uid="{00000000-0005-0000-0000-0000C3320000}"/>
    <cellStyle name="Table  - Style6 43 7 2" xfId="15271" xr:uid="{00000000-0005-0000-0000-0000C4320000}"/>
    <cellStyle name="Table  - Style6 43 8" xfId="6497" xr:uid="{00000000-0005-0000-0000-0000C5320000}"/>
    <cellStyle name="Table  - Style6 43 8 2" xfId="13805" xr:uid="{00000000-0005-0000-0000-0000C6320000}"/>
    <cellStyle name="Table  - Style6 43 9" xfId="10699" xr:uid="{00000000-0005-0000-0000-0000C7320000}"/>
    <cellStyle name="Table  - Style6 44" xfId="2944" xr:uid="{00000000-0005-0000-0000-0000C8320000}"/>
    <cellStyle name="Table  - Style6 44 2" xfId="5226" xr:uid="{00000000-0005-0000-0000-0000C9320000}"/>
    <cellStyle name="Table  - Style6 44 2 2" xfId="12537" xr:uid="{00000000-0005-0000-0000-0000CA320000}"/>
    <cellStyle name="Table  - Style6 44 3" xfId="5703" xr:uid="{00000000-0005-0000-0000-0000CB320000}"/>
    <cellStyle name="Table  - Style6 44 3 2" xfId="13011" xr:uid="{00000000-0005-0000-0000-0000CC320000}"/>
    <cellStyle name="Table  - Style6 44 4" xfId="4037" xr:uid="{00000000-0005-0000-0000-0000CD320000}"/>
    <cellStyle name="Table  - Style6 44 4 2" xfId="11348" xr:uid="{00000000-0005-0000-0000-0000CE320000}"/>
    <cellStyle name="Table  - Style6 44 5" xfId="8348" xr:uid="{00000000-0005-0000-0000-0000CF320000}"/>
    <cellStyle name="Table  - Style6 44 5 2" xfId="15656" xr:uid="{00000000-0005-0000-0000-0000D0320000}"/>
    <cellStyle name="Table  - Style6 44 6" xfId="6611" xr:uid="{00000000-0005-0000-0000-0000D1320000}"/>
    <cellStyle name="Table  - Style6 44 6 2" xfId="13919" xr:uid="{00000000-0005-0000-0000-0000D2320000}"/>
    <cellStyle name="Table  - Style6 44 7" xfId="7964" xr:uid="{00000000-0005-0000-0000-0000D3320000}"/>
    <cellStyle name="Table  - Style6 44 7 2" xfId="15272" xr:uid="{00000000-0005-0000-0000-0000D4320000}"/>
    <cellStyle name="Table  - Style6 44 8" xfId="9843" xr:uid="{00000000-0005-0000-0000-0000D5320000}"/>
    <cellStyle name="Table  - Style6 44 8 2" xfId="17151" xr:uid="{00000000-0005-0000-0000-0000D6320000}"/>
    <cellStyle name="Table  - Style6 44 9" xfId="10700" xr:uid="{00000000-0005-0000-0000-0000D7320000}"/>
    <cellStyle name="Table  - Style6 45" xfId="2945" xr:uid="{00000000-0005-0000-0000-0000D8320000}"/>
    <cellStyle name="Table  - Style6 45 2" xfId="5227" xr:uid="{00000000-0005-0000-0000-0000D9320000}"/>
    <cellStyle name="Table  - Style6 45 2 2" xfId="12538" xr:uid="{00000000-0005-0000-0000-0000DA320000}"/>
    <cellStyle name="Table  - Style6 45 3" xfId="5704" xr:uid="{00000000-0005-0000-0000-0000DB320000}"/>
    <cellStyle name="Table  - Style6 45 3 2" xfId="13012" xr:uid="{00000000-0005-0000-0000-0000DC320000}"/>
    <cellStyle name="Table  - Style6 45 4" xfId="4036" xr:uid="{00000000-0005-0000-0000-0000DD320000}"/>
    <cellStyle name="Table  - Style6 45 4 2" xfId="11347" xr:uid="{00000000-0005-0000-0000-0000DE320000}"/>
    <cellStyle name="Table  - Style6 45 5" xfId="8349" xr:uid="{00000000-0005-0000-0000-0000DF320000}"/>
    <cellStyle name="Table  - Style6 45 5 2" xfId="15657" xr:uid="{00000000-0005-0000-0000-0000E0320000}"/>
    <cellStyle name="Table  - Style6 45 6" xfId="6610" xr:uid="{00000000-0005-0000-0000-0000E1320000}"/>
    <cellStyle name="Table  - Style6 45 6 2" xfId="13918" xr:uid="{00000000-0005-0000-0000-0000E2320000}"/>
    <cellStyle name="Table  - Style6 45 7" xfId="7965" xr:uid="{00000000-0005-0000-0000-0000E3320000}"/>
    <cellStyle name="Table  - Style6 45 7 2" xfId="15273" xr:uid="{00000000-0005-0000-0000-0000E4320000}"/>
    <cellStyle name="Table  - Style6 45 8" xfId="7831" xr:uid="{00000000-0005-0000-0000-0000E5320000}"/>
    <cellStyle name="Table  - Style6 45 8 2" xfId="15139" xr:uid="{00000000-0005-0000-0000-0000E6320000}"/>
    <cellStyle name="Table  - Style6 45 9" xfId="10701" xr:uid="{00000000-0005-0000-0000-0000E7320000}"/>
    <cellStyle name="Table  - Style6 46" xfId="2946" xr:uid="{00000000-0005-0000-0000-0000E8320000}"/>
    <cellStyle name="Table  - Style6 46 2" xfId="5228" xr:uid="{00000000-0005-0000-0000-0000E9320000}"/>
    <cellStyle name="Table  - Style6 46 2 2" xfId="12539" xr:uid="{00000000-0005-0000-0000-0000EA320000}"/>
    <cellStyle name="Table  - Style6 46 3" xfId="5705" xr:uid="{00000000-0005-0000-0000-0000EB320000}"/>
    <cellStyle name="Table  - Style6 46 3 2" xfId="13013" xr:uid="{00000000-0005-0000-0000-0000EC320000}"/>
    <cellStyle name="Table  - Style6 46 4" xfId="4035" xr:uid="{00000000-0005-0000-0000-0000ED320000}"/>
    <cellStyle name="Table  - Style6 46 4 2" xfId="11346" xr:uid="{00000000-0005-0000-0000-0000EE320000}"/>
    <cellStyle name="Table  - Style6 46 5" xfId="8350" xr:uid="{00000000-0005-0000-0000-0000EF320000}"/>
    <cellStyle name="Table  - Style6 46 5 2" xfId="15658" xr:uid="{00000000-0005-0000-0000-0000F0320000}"/>
    <cellStyle name="Table  - Style6 46 6" xfId="6609" xr:uid="{00000000-0005-0000-0000-0000F1320000}"/>
    <cellStyle name="Table  - Style6 46 6 2" xfId="13917" xr:uid="{00000000-0005-0000-0000-0000F2320000}"/>
    <cellStyle name="Table  - Style6 46 7" xfId="9086" xr:uid="{00000000-0005-0000-0000-0000F3320000}"/>
    <cellStyle name="Table  - Style6 46 7 2" xfId="16394" xr:uid="{00000000-0005-0000-0000-0000F4320000}"/>
    <cellStyle name="Table  - Style6 46 8" xfId="9870" xr:uid="{00000000-0005-0000-0000-0000F5320000}"/>
    <cellStyle name="Table  - Style6 46 8 2" xfId="17178" xr:uid="{00000000-0005-0000-0000-0000F6320000}"/>
    <cellStyle name="Table  - Style6 46 9" xfId="10702" xr:uid="{00000000-0005-0000-0000-0000F7320000}"/>
    <cellStyle name="Table  - Style6 47" xfId="2947" xr:uid="{00000000-0005-0000-0000-0000F8320000}"/>
    <cellStyle name="Table  - Style6 47 2" xfId="5229" xr:uid="{00000000-0005-0000-0000-0000F9320000}"/>
    <cellStyle name="Table  - Style6 47 2 2" xfId="12540" xr:uid="{00000000-0005-0000-0000-0000FA320000}"/>
    <cellStyle name="Table  - Style6 47 3" xfId="5706" xr:uid="{00000000-0005-0000-0000-0000FB320000}"/>
    <cellStyle name="Table  - Style6 47 3 2" xfId="13014" xr:uid="{00000000-0005-0000-0000-0000FC320000}"/>
    <cellStyle name="Table  - Style6 47 4" xfId="4034" xr:uid="{00000000-0005-0000-0000-0000FD320000}"/>
    <cellStyle name="Table  - Style6 47 4 2" xfId="11345" xr:uid="{00000000-0005-0000-0000-0000FE320000}"/>
    <cellStyle name="Table  - Style6 47 5" xfId="8351" xr:uid="{00000000-0005-0000-0000-0000FF320000}"/>
    <cellStyle name="Table  - Style6 47 5 2" xfId="15659" xr:uid="{00000000-0005-0000-0000-000000330000}"/>
    <cellStyle name="Table  - Style6 47 6" xfId="6608" xr:uid="{00000000-0005-0000-0000-000001330000}"/>
    <cellStyle name="Table  - Style6 47 6 2" xfId="13916" xr:uid="{00000000-0005-0000-0000-000002330000}"/>
    <cellStyle name="Table  - Style6 47 7" xfId="7966" xr:uid="{00000000-0005-0000-0000-000003330000}"/>
    <cellStyle name="Table  - Style6 47 7 2" xfId="15274" xr:uid="{00000000-0005-0000-0000-000004330000}"/>
    <cellStyle name="Table  - Style6 47 8" xfId="9714" xr:uid="{00000000-0005-0000-0000-000005330000}"/>
    <cellStyle name="Table  - Style6 47 8 2" xfId="17022" xr:uid="{00000000-0005-0000-0000-000006330000}"/>
    <cellStyle name="Table  - Style6 47 9" xfId="10703" xr:uid="{00000000-0005-0000-0000-000007330000}"/>
    <cellStyle name="Table  - Style6 48" xfId="2948" xr:uid="{00000000-0005-0000-0000-000008330000}"/>
    <cellStyle name="Table  - Style6 48 2" xfId="5230" xr:uid="{00000000-0005-0000-0000-000009330000}"/>
    <cellStyle name="Table  - Style6 48 2 2" xfId="12541" xr:uid="{00000000-0005-0000-0000-00000A330000}"/>
    <cellStyle name="Table  - Style6 48 3" xfId="5707" xr:uid="{00000000-0005-0000-0000-00000B330000}"/>
    <cellStyle name="Table  - Style6 48 3 2" xfId="13015" xr:uid="{00000000-0005-0000-0000-00000C330000}"/>
    <cellStyle name="Table  - Style6 48 4" xfId="4033" xr:uid="{00000000-0005-0000-0000-00000D330000}"/>
    <cellStyle name="Table  - Style6 48 4 2" xfId="11344" xr:uid="{00000000-0005-0000-0000-00000E330000}"/>
    <cellStyle name="Table  - Style6 48 5" xfId="8352" xr:uid="{00000000-0005-0000-0000-00000F330000}"/>
    <cellStyle name="Table  - Style6 48 5 2" xfId="15660" xr:uid="{00000000-0005-0000-0000-000010330000}"/>
    <cellStyle name="Table  - Style6 48 6" xfId="6607" xr:uid="{00000000-0005-0000-0000-000011330000}"/>
    <cellStyle name="Table  - Style6 48 6 2" xfId="13915" xr:uid="{00000000-0005-0000-0000-000012330000}"/>
    <cellStyle name="Table  - Style6 48 7" xfId="7967" xr:uid="{00000000-0005-0000-0000-000013330000}"/>
    <cellStyle name="Table  - Style6 48 7 2" xfId="15275" xr:uid="{00000000-0005-0000-0000-000014330000}"/>
    <cellStyle name="Table  - Style6 48 8" xfId="9824" xr:uid="{00000000-0005-0000-0000-000015330000}"/>
    <cellStyle name="Table  - Style6 48 8 2" xfId="17132" xr:uid="{00000000-0005-0000-0000-000016330000}"/>
    <cellStyle name="Table  - Style6 48 9" xfId="10704" xr:uid="{00000000-0005-0000-0000-000017330000}"/>
    <cellStyle name="Table  - Style6 49" xfId="2949" xr:uid="{00000000-0005-0000-0000-000018330000}"/>
    <cellStyle name="Table  - Style6 49 2" xfId="5231" xr:uid="{00000000-0005-0000-0000-000019330000}"/>
    <cellStyle name="Table  - Style6 49 2 2" xfId="12542" xr:uid="{00000000-0005-0000-0000-00001A330000}"/>
    <cellStyle name="Table  - Style6 49 3" xfId="5708" xr:uid="{00000000-0005-0000-0000-00001B330000}"/>
    <cellStyle name="Table  - Style6 49 3 2" xfId="13016" xr:uid="{00000000-0005-0000-0000-00001C330000}"/>
    <cellStyle name="Table  - Style6 49 4" xfId="4032" xr:uid="{00000000-0005-0000-0000-00001D330000}"/>
    <cellStyle name="Table  - Style6 49 4 2" xfId="11343" xr:uid="{00000000-0005-0000-0000-00001E330000}"/>
    <cellStyle name="Table  - Style6 49 5" xfId="8353" xr:uid="{00000000-0005-0000-0000-00001F330000}"/>
    <cellStyle name="Table  - Style6 49 5 2" xfId="15661" xr:uid="{00000000-0005-0000-0000-000020330000}"/>
    <cellStyle name="Table  - Style6 49 6" xfId="6606" xr:uid="{00000000-0005-0000-0000-000021330000}"/>
    <cellStyle name="Table  - Style6 49 6 2" xfId="13914" xr:uid="{00000000-0005-0000-0000-000022330000}"/>
    <cellStyle name="Table  - Style6 49 7" xfId="8982" xr:uid="{00000000-0005-0000-0000-000023330000}"/>
    <cellStyle name="Table  - Style6 49 7 2" xfId="16290" xr:uid="{00000000-0005-0000-0000-000024330000}"/>
    <cellStyle name="Table  - Style6 49 8" xfId="7832" xr:uid="{00000000-0005-0000-0000-000025330000}"/>
    <cellStyle name="Table  - Style6 49 8 2" xfId="15140" xr:uid="{00000000-0005-0000-0000-000026330000}"/>
    <cellStyle name="Table  - Style6 49 9" xfId="10705" xr:uid="{00000000-0005-0000-0000-000027330000}"/>
    <cellStyle name="Table  - Style6 5" xfId="2950" xr:uid="{00000000-0005-0000-0000-000028330000}"/>
    <cellStyle name="Table  - Style6 5 2" xfId="5232" xr:uid="{00000000-0005-0000-0000-000029330000}"/>
    <cellStyle name="Table  - Style6 5 2 2" xfId="12543" xr:uid="{00000000-0005-0000-0000-00002A330000}"/>
    <cellStyle name="Table  - Style6 5 3" xfId="5709" xr:uid="{00000000-0005-0000-0000-00002B330000}"/>
    <cellStyle name="Table  - Style6 5 3 2" xfId="13017" xr:uid="{00000000-0005-0000-0000-00002C330000}"/>
    <cellStyle name="Table  - Style6 5 4" xfId="4031" xr:uid="{00000000-0005-0000-0000-00002D330000}"/>
    <cellStyle name="Table  - Style6 5 4 2" xfId="11342" xr:uid="{00000000-0005-0000-0000-00002E330000}"/>
    <cellStyle name="Table  - Style6 5 5" xfId="8354" xr:uid="{00000000-0005-0000-0000-00002F330000}"/>
    <cellStyle name="Table  - Style6 5 5 2" xfId="15662" xr:uid="{00000000-0005-0000-0000-000030330000}"/>
    <cellStyle name="Table  - Style6 5 6" xfId="6605" xr:uid="{00000000-0005-0000-0000-000031330000}"/>
    <cellStyle name="Table  - Style6 5 6 2" xfId="13913" xr:uid="{00000000-0005-0000-0000-000032330000}"/>
    <cellStyle name="Table  - Style6 5 7" xfId="7968" xr:uid="{00000000-0005-0000-0000-000033330000}"/>
    <cellStyle name="Table  - Style6 5 7 2" xfId="15276" xr:uid="{00000000-0005-0000-0000-000034330000}"/>
    <cellStyle name="Table  - Style6 5 8" xfId="9872" xr:uid="{00000000-0005-0000-0000-000035330000}"/>
    <cellStyle name="Table  - Style6 5 8 2" xfId="17180" xr:uid="{00000000-0005-0000-0000-000036330000}"/>
    <cellStyle name="Table  - Style6 5 9" xfId="10706" xr:uid="{00000000-0005-0000-0000-000037330000}"/>
    <cellStyle name="Table  - Style6 50" xfId="2951" xr:uid="{00000000-0005-0000-0000-000038330000}"/>
    <cellStyle name="Table  - Style6 50 2" xfId="5233" xr:uid="{00000000-0005-0000-0000-000039330000}"/>
    <cellStyle name="Table  - Style6 50 2 2" xfId="12544" xr:uid="{00000000-0005-0000-0000-00003A330000}"/>
    <cellStyle name="Table  - Style6 50 3" xfId="5710" xr:uid="{00000000-0005-0000-0000-00003B330000}"/>
    <cellStyle name="Table  - Style6 50 3 2" xfId="13018" xr:uid="{00000000-0005-0000-0000-00003C330000}"/>
    <cellStyle name="Table  - Style6 50 4" xfId="4030" xr:uid="{00000000-0005-0000-0000-00003D330000}"/>
    <cellStyle name="Table  - Style6 50 4 2" xfId="11341" xr:uid="{00000000-0005-0000-0000-00003E330000}"/>
    <cellStyle name="Table  - Style6 50 5" xfId="8355" xr:uid="{00000000-0005-0000-0000-00003F330000}"/>
    <cellStyle name="Table  - Style6 50 5 2" xfId="15663" xr:uid="{00000000-0005-0000-0000-000040330000}"/>
    <cellStyle name="Table  - Style6 50 6" xfId="6604" xr:uid="{00000000-0005-0000-0000-000041330000}"/>
    <cellStyle name="Table  - Style6 50 6 2" xfId="13912" xr:uid="{00000000-0005-0000-0000-000042330000}"/>
    <cellStyle name="Table  - Style6 50 7" xfId="7969" xr:uid="{00000000-0005-0000-0000-000043330000}"/>
    <cellStyle name="Table  - Style6 50 7 2" xfId="15277" xr:uid="{00000000-0005-0000-0000-000044330000}"/>
    <cellStyle name="Table  - Style6 50 8" xfId="9367" xr:uid="{00000000-0005-0000-0000-000045330000}"/>
    <cellStyle name="Table  - Style6 50 8 2" xfId="16675" xr:uid="{00000000-0005-0000-0000-000046330000}"/>
    <cellStyle name="Table  - Style6 50 9" xfId="10707" xr:uid="{00000000-0005-0000-0000-000047330000}"/>
    <cellStyle name="Table  - Style6 51" xfId="2952" xr:uid="{00000000-0005-0000-0000-000048330000}"/>
    <cellStyle name="Table  - Style6 51 2" xfId="5234" xr:uid="{00000000-0005-0000-0000-000049330000}"/>
    <cellStyle name="Table  - Style6 51 2 2" xfId="12545" xr:uid="{00000000-0005-0000-0000-00004A330000}"/>
    <cellStyle name="Table  - Style6 51 3" xfId="5711" xr:uid="{00000000-0005-0000-0000-00004B330000}"/>
    <cellStyle name="Table  - Style6 51 3 2" xfId="13019" xr:uid="{00000000-0005-0000-0000-00004C330000}"/>
    <cellStyle name="Table  - Style6 51 4" xfId="4029" xr:uid="{00000000-0005-0000-0000-00004D330000}"/>
    <cellStyle name="Table  - Style6 51 4 2" xfId="11340" xr:uid="{00000000-0005-0000-0000-00004E330000}"/>
    <cellStyle name="Table  - Style6 51 5" xfId="8356" xr:uid="{00000000-0005-0000-0000-00004F330000}"/>
    <cellStyle name="Table  - Style6 51 5 2" xfId="15664" xr:uid="{00000000-0005-0000-0000-000050330000}"/>
    <cellStyle name="Table  - Style6 51 6" xfId="6603" xr:uid="{00000000-0005-0000-0000-000051330000}"/>
    <cellStyle name="Table  - Style6 51 6 2" xfId="13911" xr:uid="{00000000-0005-0000-0000-000052330000}"/>
    <cellStyle name="Table  - Style6 51 7" xfId="7970" xr:uid="{00000000-0005-0000-0000-000053330000}"/>
    <cellStyle name="Table  - Style6 51 7 2" xfId="15278" xr:uid="{00000000-0005-0000-0000-000054330000}"/>
    <cellStyle name="Table  - Style6 51 8" xfId="9851" xr:uid="{00000000-0005-0000-0000-000055330000}"/>
    <cellStyle name="Table  - Style6 51 8 2" xfId="17159" xr:uid="{00000000-0005-0000-0000-000056330000}"/>
    <cellStyle name="Table  - Style6 51 9" xfId="10708" xr:uid="{00000000-0005-0000-0000-000057330000}"/>
    <cellStyle name="Table  - Style6 52" xfId="2953" xr:uid="{00000000-0005-0000-0000-000058330000}"/>
    <cellStyle name="Table  - Style6 52 2" xfId="5235" xr:uid="{00000000-0005-0000-0000-000059330000}"/>
    <cellStyle name="Table  - Style6 52 2 2" xfId="12546" xr:uid="{00000000-0005-0000-0000-00005A330000}"/>
    <cellStyle name="Table  - Style6 52 3" xfId="5712" xr:uid="{00000000-0005-0000-0000-00005B330000}"/>
    <cellStyle name="Table  - Style6 52 3 2" xfId="13020" xr:uid="{00000000-0005-0000-0000-00005C330000}"/>
    <cellStyle name="Table  - Style6 52 4" xfId="4028" xr:uid="{00000000-0005-0000-0000-00005D330000}"/>
    <cellStyle name="Table  - Style6 52 4 2" xfId="11339" xr:uid="{00000000-0005-0000-0000-00005E330000}"/>
    <cellStyle name="Table  - Style6 52 5" xfId="8357" xr:uid="{00000000-0005-0000-0000-00005F330000}"/>
    <cellStyle name="Table  - Style6 52 5 2" xfId="15665" xr:uid="{00000000-0005-0000-0000-000060330000}"/>
    <cellStyle name="Table  - Style6 52 6" xfId="6602" xr:uid="{00000000-0005-0000-0000-000061330000}"/>
    <cellStyle name="Table  - Style6 52 6 2" xfId="13910" xr:uid="{00000000-0005-0000-0000-000062330000}"/>
    <cellStyle name="Table  - Style6 52 7" xfId="8461" xr:uid="{00000000-0005-0000-0000-000063330000}"/>
    <cellStyle name="Table  - Style6 52 7 2" xfId="15769" xr:uid="{00000000-0005-0000-0000-000064330000}"/>
    <cellStyle name="Table  - Style6 52 8" xfId="6489" xr:uid="{00000000-0005-0000-0000-000065330000}"/>
    <cellStyle name="Table  - Style6 52 8 2" xfId="13797" xr:uid="{00000000-0005-0000-0000-000066330000}"/>
    <cellStyle name="Table  - Style6 52 9" xfId="10709" xr:uid="{00000000-0005-0000-0000-000067330000}"/>
    <cellStyle name="Table  - Style6 53" xfId="2954" xr:uid="{00000000-0005-0000-0000-000068330000}"/>
    <cellStyle name="Table  - Style6 53 2" xfId="5236" xr:uid="{00000000-0005-0000-0000-000069330000}"/>
    <cellStyle name="Table  - Style6 53 2 2" xfId="12547" xr:uid="{00000000-0005-0000-0000-00006A330000}"/>
    <cellStyle name="Table  - Style6 53 3" xfId="5713" xr:uid="{00000000-0005-0000-0000-00006B330000}"/>
    <cellStyle name="Table  - Style6 53 3 2" xfId="13021" xr:uid="{00000000-0005-0000-0000-00006C330000}"/>
    <cellStyle name="Table  - Style6 53 4" xfId="4027" xr:uid="{00000000-0005-0000-0000-00006D330000}"/>
    <cellStyle name="Table  - Style6 53 4 2" xfId="11338" xr:uid="{00000000-0005-0000-0000-00006E330000}"/>
    <cellStyle name="Table  - Style6 53 5" xfId="8358" xr:uid="{00000000-0005-0000-0000-00006F330000}"/>
    <cellStyle name="Table  - Style6 53 5 2" xfId="15666" xr:uid="{00000000-0005-0000-0000-000070330000}"/>
    <cellStyle name="Table  - Style6 53 6" xfId="6601" xr:uid="{00000000-0005-0000-0000-000071330000}"/>
    <cellStyle name="Table  - Style6 53 6 2" xfId="13909" xr:uid="{00000000-0005-0000-0000-000072330000}"/>
    <cellStyle name="Table  - Style6 53 7" xfId="7971" xr:uid="{00000000-0005-0000-0000-000073330000}"/>
    <cellStyle name="Table  - Style6 53 7 2" xfId="15279" xr:uid="{00000000-0005-0000-0000-000074330000}"/>
    <cellStyle name="Table  - Style6 53 8" xfId="9871" xr:uid="{00000000-0005-0000-0000-000075330000}"/>
    <cellStyle name="Table  - Style6 53 8 2" xfId="17179" xr:uid="{00000000-0005-0000-0000-000076330000}"/>
    <cellStyle name="Table  - Style6 53 9" xfId="10710" xr:uid="{00000000-0005-0000-0000-000077330000}"/>
    <cellStyle name="Table  - Style6 54" xfId="2955" xr:uid="{00000000-0005-0000-0000-000078330000}"/>
    <cellStyle name="Table  - Style6 54 2" xfId="5237" xr:uid="{00000000-0005-0000-0000-000079330000}"/>
    <cellStyle name="Table  - Style6 54 2 2" xfId="12548" xr:uid="{00000000-0005-0000-0000-00007A330000}"/>
    <cellStyle name="Table  - Style6 54 3" xfId="5714" xr:uid="{00000000-0005-0000-0000-00007B330000}"/>
    <cellStyle name="Table  - Style6 54 3 2" xfId="13022" xr:uid="{00000000-0005-0000-0000-00007C330000}"/>
    <cellStyle name="Table  - Style6 54 4" xfId="4026" xr:uid="{00000000-0005-0000-0000-00007D330000}"/>
    <cellStyle name="Table  - Style6 54 4 2" xfId="11337" xr:uid="{00000000-0005-0000-0000-00007E330000}"/>
    <cellStyle name="Table  - Style6 54 5" xfId="8359" xr:uid="{00000000-0005-0000-0000-00007F330000}"/>
    <cellStyle name="Table  - Style6 54 5 2" xfId="15667" xr:uid="{00000000-0005-0000-0000-000080330000}"/>
    <cellStyle name="Table  - Style6 54 6" xfId="8058" xr:uid="{00000000-0005-0000-0000-000081330000}"/>
    <cellStyle name="Table  - Style6 54 6 2" xfId="15366" xr:uid="{00000000-0005-0000-0000-000082330000}"/>
    <cellStyle name="Table  - Style6 54 7" xfId="7972" xr:uid="{00000000-0005-0000-0000-000083330000}"/>
    <cellStyle name="Table  - Style6 54 7 2" xfId="15280" xr:uid="{00000000-0005-0000-0000-000084330000}"/>
    <cellStyle name="Table  - Style6 54 8" xfId="9724" xr:uid="{00000000-0005-0000-0000-000085330000}"/>
    <cellStyle name="Table  - Style6 54 8 2" xfId="17032" xr:uid="{00000000-0005-0000-0000-000086330000}"/>
    <cellStyle name="Table  - Style6 54 9" xfId="10711" xr:uid="{00000000-0005-0000-0000-000087330000}"/>
    <cellStyle name="Table  - Style6 55" xfId="2956" xr:uid="{00000000-0005-0000-0000-000088330000}"/>
    <cellStyle name="Table  - Style6 55 2" xfId="5238" xr:uid="{00000000-0005-0000-0000-000089330000}"/>
    <cellStyle name="Table  - Style6 55 2 2" xfId="12549" xr:uid="{00000000-0005-0000-0000-00008A330000}"/>
    <cellStyle name="Table  - Style6 55 3" xfId="5715" xr:uid="{00000000-0005-0000-0000-00008B330000}"/>
    <cellStyle name="Table  - Style6 55 3 2" xfId="13023" xr:uid="{00000000-0005-0000-0000-00008C330000}"/>
    <cellStyle name="Table  - Style6 55 4" xfId="4025" xr:uid="{00000000-0005-0000-0000-00008D330000}"/>
    <cellStyle name="Table  - Style6 55 4 2" xfId="11336" xr:uid="{00000000-0005-0000-0000-00008E330000}"/>
    <cellStyle name="Table  - Style6 55 5" xfId="8360" xr:uid="{00000000-0005-0000-0000-00008F330000}"/>
    <cellStyle name="Table  - Style6 55 5 2" xfId="15668" xr:uid="{00000000-0005-0000-0000-000090330000}"/>
    <cellStyle name="Table  - Style6 55 6" xfId="6600" xr:uid="{00000000-0005-0000-0000-000091330000}"/>
    <cellStyle name="Table  - Style6 55 6 2" xfId="13908" xr:uid="{00000000-0005-0000-0000-000092330000}"/>
    <cellStyle name="Table  - Style6 55 7" xfId="6689" xr:uid="{00000000-0005-0000-0000-000093330000}"/>
    <cellStyle name="Table  - Style6 55 7 2" xfId="13997" xr:uid="{00000000-0005-0000-0000-000094330000}"/>
    <cellStyle name="Table  - Style6 55 8" xfId="9908" xr:uid="{00000000-0005-0000-0000-000095330000}"/>
    <cellStyle name="Table  - Style6 55 8 2" xfId="17216" xr:uid="{00000000-0005-0000-0000-000096330000}"/>
    <cellStyle name="Table  - Style6 55 9" xfId="10712" xr:uid="{00000000-0005-0000-0000-000097330000}"/>
    <cellStyle name="Table  - Style6 56" xfId="2957" xr:uid="{00000000-0005-0000-0000-000098330000}"/>
    <cellStyle name="Table  - Style6 56 2" xfId="5239" xr:uid="{00000000-0005-0000-0000-000099330000}"/>
    <cellStyle name="Table  - Style6 56 2 2" xfId="12550" xr:uid="{00000000-0005-0000-0000-00009A330000}"/>
    <cellStyle name="Table  - Style6 56 3" xfId="5716" xr:uid="{00000000-0005-0000-0000-00009B330000}"/>
    <cellStyle name="Table  - Style6 56 3 2" xfId="13024" xr:uid="{00000000-0005-0000-0000-00009C330000}"/>
    <cellStyle name="Table  - Style6 56 4" xfId="4024" xr:uid="{00000000-0005-0000-0000-00009D330000}"/>
    <cellStyle name="Table  - Style6 56 4 2" xfId="11335" xr:uid="{00000000-0005-0000-0000-00009E330000}"/>
    <cellStyle name="Table  - Style6 56 5" xfId="8361" xr:uid="{00000000-0005-0000-0000-00009F330000}"/>
    <cellStyle name="Table  - Style6 56 5 2" xfId="15669" xr:uid="{00000000-0005-0000-0000-0000A0330000}"/>
    <cellStyle name="Table  - Style6 56 6" xfId="9120" xr:uid="{00000000-0005-0000-0000-0000A1330000}"/>
    <cellStyle name="Table  - Style6 56 6 2" xfId="16428" xr:uid="{00000000-0005-0000-0000-0000A2330000}"/>
    <cellStyle name="Table  - Style6 56 7" xfId="7973" xr:uid="{00000000-0005-0000-0000-0000A3330000}"/>
    <cellStyle name="Table  - Style6 56 7 2" xfId="15281" xr:uid="{00000000-0005-0000-0000-0000A4330000}"/>
    <cellStyle name="Table  - Style6 56 8" xfId="9835" xr:uid="{00000000-0005-0000-0000-0000A5330000}"/>
    <cellStyle name="Table  - Style6 56 8 2" xfId="17143" xr:uid="{00000000-0005-0000-0000-0000A6330000}"/>
    <cellStyle name="Table  - Style6 56 9" xfId="10713" xr:uid="{00000000-0005-0000-0000-0000A7330000}"/>
    <cellStyle name="Table  - Style6 57" xfId="2958" xr:uid="{00000000-0005-0000-0000-0000A8330000}"/>
    <cellStyle name="Table  - Style6 57 2" xfId="5240" xr:uid="{00000000-0005-0000-0000-0000A9330000}"/>
    <cellStyle name="Table  - Style6 57 2 2" xfId="12551" xr:uid="{00000000-0005-0000-0000-0000AA330000}"/>
    <cellStyle name="Table  - Style6 57 3" xfId="5717" xr:uid="{00000000-0005-0000-0000-0000AB330000}"/>
    <cellStyle name="Table  - Style6 57 3 2" xfId="13025" xr:uid="{00000000-0005-0000-0000-0000AC330000}"/>
    <cellStyle name="Table  - Style6 57 4" xfId="5581" xr:uid="{00000000-0005-0000-0000-0000AD330000}"/>
    <cellStyle name="Table  - Style6 57 4 2" xfId="12890" xr:uid="{00000000-0005-0000-0000-0000AE330000}"/>
    <cellStyle name="Table  - Style6 57 5" xfId="8362" xr:uid="{00000000-0005-0000-0000-0000AF330000}"/>
    <cellStyle name="Table  - Style6 57 5 2" xfId="15670" xr:uid="{00000000-0005-0000-0000-0000B0330000}"/>
    <cellStyle name="Table  - Style6 57 6" xfId="6599" xr:uid="{00000000-0005-0000-0000-0000B1330000}"/>
    <cellStyle name="Table  - Style6 57 6 2" xfId="13907" xr:uid="{00000000-0005-0000-0000-0000B2330000}"/>
    <cellStyle name="Table  - Style6 57 7" xfId="9717" xr:uid="{00000000-0005-0000-0000-0000B3330000}"/>
    <cellStyle name="Table  - Style6 57 7 2" xfId="17025" xr:uid="{00000000-0005-0000-0000-0000B4330000}"/>
    <cellStyle name="Table  - Style6 57 8" xfId="7833" xr:uid="{00000000-0005-0000-0000-0000B5330000}"/>
    <cellStyle name="Table  - Style6 57 8 2" xfId="15141" xr:uid="{00000000-0005-0000-0000-0000B6330000}"/>
    <cellStyle name="Table  - Style6 57 9" xfId="10714" xr:uid="{00000000-0005-0000-0000-0000B7330000}"/>
    <cellStyle name="Table  - Style6 58" xfId="2959" xr:uid="{00000000-0005-0000-0000-0000B8330000}"/>
    <cellStyle name="Table  - Style6 58 2" xfId="5241" xr:uid="{00000000-0005-0000-0000-0000B9330000}"/>
    <cellStyle name="Table  - Style6 58 2 2" xfId="12552" xr:uid="{00000000-0005-0000-0000-0000BA330000}"/>
    <cellStyle name="Table  - Style6 58 3" xfId="5718" xr:uid="{00000000-0005-0000-0000-0000BB330000}"/>
    <cellStyle name="Table  - Style6 58 3 2" xfId="13026" xr:uid="{00000000-0005-0000-0000-0000BC330000}"/>
    <cellStyle name="Table  - Style6 58 4" xfId="4023" xr:uid="{00000000-0005-0000-0000-0000BD330000}"/>
    <cellStyle name="Table  - Style6 58 4 2" xfId="11334" xr:uid="{00000000-0005-0000-0000-0000BE330000}"/>
    <cellStyle name="Table  - Style6 58 5" xfId="8363" xr:uid="{00000000-0005-0000-0000-0000BF330000}"/>
    <cellStyle name="Table  - Style6 58 5 2" xfId="15671" xr:uid="{00000000-0005-0000-0000-0000C0330000}"/>
    <cellStyle name="Table  - Style6 58 6" xfId="6598" xr:uid="{00000000-0005-0000-0000-0000C1330000}"/>
    <cellStyle name="Table  - Style6 58 6 2" xfId="13906" xr:uid="{00000000-0005-0000-0000-0000C2330000}"/>
    <cellStyle name="Table  - Style6 58 7" xfId="7974" xr:uid="{00000000-0005-0000-0000-0000C3330000}"/>
    <cellStyle name="Table  - Style6 58 7 2" xfId="15282" xr:uid="{00000000-0005-0000-0000-0000C4330000}"/>
    <cellStyle name="Table  - Style6 58 8" xfId="9830" xr:uid="{00000000-0005-0000-0000-0000C5330000}"/>
    <cellStyle name="Table  - Style6 58 8 2" xfId="17138" xr:uid="{00000000-0005-0000-0000-0000C6330000}"/>
    <cellStyle name="Table  - Style6 58 9" xfId="10715" xr:uid="{00000000-0005-0000-0000-0000C7330000}"/>
    <cellStyle name="Table  - Style6 59" xfId="2960" xr:uid="{00000000-0005-0000-0000-0000C8330000}"/>
    <cellStyle name="Table  - Style6 59 2" xfId="5242" xr:uid="{00000000-0005-0000-0000-0000C9330000}"/>
    <cellStyle name="Table  - Style6 59 2 2" xfId="12553" xr:uid="{00000000-0005-0000-0000-0000CA330000}"/>
    <cellStyle name="Table  - Style6 59 3" xfId="5719" xr:uid="{00000000-0005-0000-0000-0000CB330000}"/>
    <cellStyle name="Table  - Style6 59 3 2" xfId="13027" xr:uid="{00000000-0005-0000-0000-0000CC330000}"/>
    <cellStyle name="Table  - Style6 59 4" xfId="4022" xr:uid="{00000000-0005-0000-0000-0000CD330000}"/>
    <cellStyle name="Table  - Style6 59 4 2" xfId="11333" xr:uid="{00000000-0005-0000-0000-0000CE330000}"/>
    <cellStyle name="Table  - Style6 59 5" xfId="8364" xr:uid="{00000000-0005-0000-0000-0000CF330000}"/>
    <cellStyle name="Table  - Style6 59 5 2" xfId="15672" xr:uid="{00000000-0005-0000-0000-0000D0330000}"/>
    <cellStyle name="Table  - Style6 59 6" xfId="6597" xr:uid="{00000000-0005-0000-0000-0000D1330000}"/>
    <cellStyle name="Table  - Style6 59 6 2" xfId="13905" xr:uid="{00000000-0005-0000-0000-0000D2330000}"/>
    <cellStyle name="Table  - Style6 59 7" xfId="7975" xr:uid="{00000000-0005-0000-0000-0000D3330000}"/>
    <cellStyle name="Table  - Style6 59 7 2" xfId="15283" xr:uid="{00000000-0005-0000-0000-0000D4330000}"/>
    <cellStyle name="Table  - Style6 59 8" xfId="7834" xr:uid="{00000000-0005-0000-0000-0000D5330000}"/>
    <cellStyle name="Table  - Style6 59 8 2" xfId="15142" xr:uid="{00000000-0005-0000-0000-0000D6330000}"/>
    <cellStyle name="Table  - Style6 59 9" xfId="10716" xr:uid="{00000000-0005-0000-0000-0000D7330000}"/>
    <cellStyle name="Table  - Style6 6" xfId="2961" xr:uid="{00000000-0005-0000-0000-0000D8330000}"/>
    <cellStyle name="Table  - Style6 6 2" xfId="5243" xr:uid="{00000000-0005-0000-0000-0000D9330000}"/>
    <cellStyle name="Table  - Style6 6 2 2" xfId="12554" xr:uid="{00000000-0005-0000-0000-0000DA330000}"/>
    <cellStyle name="Table  - Style6 6 3" xfId="5720" xr:uid="{00000000-0005-0000-0000-0000DB330000}"/>
    <cellStyle name="Table  - Style6 6 3 2" xfId="13028" xr:uid="{00000000-0005-0000-0000-0000DC330000}"/>
    <cellStyle name="Table  - Style6 6 4" xfId="4021" xr:uid="{00000000-0005-0000-0000-0000DD330000}"/>
    <cellStyle name="Table  - Style6 6 4 2" xfId="11332" xr:uid="{00000000-0005-0000-0000-0000DE330000}"/>
    <cellStyle name="Table  - Style6 6 5" xfId="8365" xr:uid="{00000000-0005-0000-0000-0000DF330000}"/>
    <cellStyle name="Table  - Style6 6 5 2" xfId="15673" xr:uid="{00000000-0005-0000-0000-0000E0330000}"/>
    <cellStyle name="Table  - Style6 6 6" xfId="8146" xr:uid="{00000000-0005-0000-0000-0000E1330000}"/>
    <cellStyle name="Table  - Style6 6 6 2" xfId="15454" xr:uid="{00000000-0005-0000-0000-0000E2330000}"/>
    <cellStyle name="Table  - Style6 6 7" xfId="7976" xr:uid="{00000000-0005-0000-0000-0000E3330000}"/>
    <cellStyle name="Table  - Style6 6 7 2" xfId="15284" xr:uid="{00000000-0005-0000-0000-0000E4330000}"/>
    <cellStyle name="Table  - Style6 6 8" xfId="9718" xr:uid="{00000000-0005-0000-0000-0000E5330000}"/>
    <cellStyle name="Table  - Style6 6 8 2" xfId="17026" xr:uid="{00000000-0005-0000-0000-0000E6330000}"/>
    <cellStyle name="Table  - Style6 6 9" xfId="10717" xr:uid="{00000000-0005-0000-0000-0000E7330000}"/>
    <cellStyle name="Table  - Style6 60" xfId="2962" xr:uid="{00000000-0005-0000-0000-0000E8330000}"/>
    <cellStyle name="Table  - Style6 60 2" xfId="5244" xr:uid="{00000000-0005-0000-0000-0000E9330000}"/>
    <cellStyle name="Table  - Style6 60 2 2" xfId="12555" xr:uid="{00000000-0005-0000-0000-0000EA330000}"/>
    <cellStyle name="Table  - Style6 60 3" xfId="5721" xr:uid="{00000000-0005-0000-0000-0000EB330000}"/>
    <cellStyle name="Table  - Style6 60 3 2" xfId="13029" xr:uid="{00000000-0005-0000-0000-0000EC330000}"/>
    <cellStyle name="Table  - Style6 60 4" xfId="4020" xr:uid="{00000000-0005-0000-0000-0000ED330000}"/>
    <cellStyle name="Table  - Style6 60 4 2" xfId="11331" xr:uid="{00000000-0005-0000-0000-0000EE330000}"/>
    <cellStyle name="Table  - Style6 60 5" xfId="8366" xr:uid="{00000000-0005-0000-0000-0000EF330000}"/>
    <cellStyle name="Table  - Style6 60 5 2" xfId="15674" xr:uid="{00000000-0005-0000-0000-0000F0330000}"/>
    <cellStyle name="Table  - Style6 60 6" xfId="8779" xr:uid="{00000000-0005-0000-0000-0000F1330000}"/>
    <cellStyle name="Table  - Style6 60 6 2" xfId="16087" xr:uid="{00000000-0005-0000-0000-0000F2330000}"/>
    <cellStyle name="Table  - Style6 60 7" xfId="9125" xr:uid="{00000000-0005-0000-0000-0000F3330000}"/>
    <cellStyle name="Table  - Style6 60 7 2" xfId="16433" xr:uid="{00000000-0005-0000-0000-0000F4330000}"/>
    <cellStyle name="Table  - Style6 60 8" xfId="9948" xr:uid="{00000000-0005-0000-0000-0000F5330000}"/>
    <cellStyle name="Table  - Style6 60 8 2" xfId="17256" xr:uid="{00000000-0005-0000-0000-0000F6330000}"/>
    <cellStyle name="Table  - Style6 60 9" xfId="10718" xr:uid="{00000000-0005-0000-0000-0000F7330000}"/>
    <cellStyle name="Table  - Style6 61" xfId="2963" xr:uid="{00000000-0005-0000-0000-0000F8330000}"/>
    <cellStyle name="Table  - Style6 61 2" xfId="5245" xr:uid="{00000000-0005-0000-0000-0000F9330000}"/>
    <cellStyle name="Table  - Style6 61 2 2" xfId="12556" xr:uid="{00000000-0005-0000-0000-0000FA330000}"/>
    <cellStyle name="Table  - Style6 61 3" xfId="5722" xr:uid="{00000000-0005-0000-0000-0000FB330000}"/>
    <cellStyle name="Table  - Style6 61 3 2" xfId="13030" xr:uid="{00000000-0005-0000-0000-0000FC330000}"/>
    <cellStyle name="Table  - Style6 61 4" xfId="4019" xr:uid="{00000000-0005-0000-0000-0000FD330000}"/>
    <cellStyle name="Table  - Style6 61 4 2" xfId="11330" xr:uid="{00000000-0005-0000-0000-0000FE330000}"/>
    <cellStyle name="Table  - Style6 61 5" xfId="8367" xr:uid="{00000000-0005-0000-0000-0000FF330000}"/>
    <cellStyle name="Table  - Style6 61 5 2" xfId="15675" xr:uid="{00000000-0005-0000-0000-000000340000}"/>
    <cellStyle name="Table  - Style6 61 6" xfId="6596" xr:uid="{00000000-0005-0000-0000-000001340000}"/>
    <cellStyle name="Table  - Style6 61 6 2" xfId="13904" xr:uid="{00000000-0005-0000-0000-000002340000}"/>
    <cellStyle name="Table  - Style6 61 7" xfId="7977" xr:uid="{00000000-0005-0000-0000-000003340000}"/>
    <cellStyle name="Table  - Style6 61 7 2" xfId="15285" xr:uid="{00000000-0005-0000-0000-000004340000}"/>
    <cellStyle name="Table  - Style6 61 8" xfId="7835" xr:uid="{00000000-0005-0000-0000-000005340000}"/>
    <cellStyle name="Table  - Style6 61 8 2" xfId="15143" xr:uid="{00000000-0005-0000-0000-000006340000}"/>
    <cellStyle name="Table  - Style6 61 9" xfId="10719" xr:uid="{00000000-0005-0000-0000-000007340000}"/>
    <cellStyle name="Table  - Style6 62" xfId="2964" xr:uid="{00000000-0005-0000-0000-000008340000}"/>
    <cellStyle name="Table  - Style6 62 2" xfId="5246" xr:uid="{00000000-0005-0000-0000-000009340000}"/>
    <cellStyle name="Table  - Style6 62 2 2" xfId="12557" xr:uid="{00000000-0005-0000-0000-00000A340000}"/>
    <cellStyle name="Table  - Style6 62 3" xfId="5723" xr:uid="{00000000-0005-0000-0000-00000B340000}"/>
    <cellStyle name="Table  - Style6 62 3 2" xfId="13031" xr:uid="{00000000-0005-0000-0000-00000C340000}"/>
    <cellStyle name="Table  - Style6 62 4" xfId="4018" xr:uid="{00000000-0005-0000-0000-00000D340000}"/>
    <cellStyle name="Table  - Style6 62 4 2" xfId="11329" xr:uid="{00000000-0005-0000-0000-00000E340000}"/>
    <cellStyle name="Table  - Style6 62 5" xfId="8368" xr:uid="{00000000-0005-0000-0000-00000F340000}"/>
    <cellStyle name="Table  - Style6 62 5 2" xfId="15676" xr:uid="{00000000-0005-0000-0000-000010340000}"/>
    <cellStyle name="Table  - Style6 62 6" xfId="6595" xr:uid="{00000000-0005-0000-0000-000011340000}"/>
    <cellStyle name="Table  - Style6 62 6 2" xfId="13903" xr:uid="{00000000-0005-0000-0000-000012340000}"/>
    <cellStyle name="Table  - Style6 62 7" xfId="7978" xr:uid="{00000000-0005-0000-0000-000013340000}"/>
    <cellStyle name="Table  - Style6 62 7 2" xfId="15286" xr:uid="{00000000-0005-0000-0000-000014340000}"/>
    <cellStyle name="Table  - Style6 62 8" xfId="7836" xr:uid="{00000000-0005-0000-0000-000015340000}"/>
    <cellStyle name="Table  - Style6 62 8 2" xfId="15144" xr:uid="{00000000-0005-0000-0000-000016340000}"/>
    <cellStyle name="Table  - Style6 62 9" xfId="10720" xr:uid="{00000000-0005-0000-0000-000017340000}"/>
    <cellStyle name="Table  - Style6 63" xfId="2965" xr:uid="{00000000-0005-0000-0000-000018340000}"/>
    <cellStyle name="Table  - Style6 63 2" xfId="5247" xr:uid="{00000000-0005-0000-0000-000019340000}"/>
    <cellStyle name="Table  - Style6 63 2 2" xfId="12558" xr:uid="{00000000-0005-0000-0000-00001A340000}"/>
    <cellStyle name="Table  - Style6 63 3" xfId="5724" xr:uid="{00000000-0005-0000-0000-00001B340000}"/>
    <cellStyle name="Table  - Style6 63 3 2" xfId="13032" xr:uid="{00000000-0005-0000-0000-00001C340000}"/>
    <cellStyle name="Table  - Style6 63 4" xfId="5798" xr:uid="{00000000-0005-0000-0000-00001D340000}"/>
    <cellStyle name="Table  - Style6 63 4 2" xfId="13106" xr:uid="{00000000-0005-0000-0000-00001E340000}"/>
    <cellStyle name="Table  - Style6 63 5" xfId="8369" xr:uid="{00000000-0005-0000-0000-00001F340000}"/>
    <cellStyle name="Table  - Style6 63 5 2" xfId="15677" xr:uid="{00000000-0005-0000-0000-000020340000}"/>
    <cellStyle name="Table  - Style6 63 6" xfId="6594" xr:uid="{00000000-0005-0000-0000-000021340000}"/>
    <cellStyle name="Table  - Style6 63 6 2" xfId="13902" xr:uid="{00000000-0005-0000-0000-000022340000}"/>
    <cellStyle name="Table  - Style6 63 7" xfId="7979" xr:uid="{00000000-0005-0000-0000-000023340000}"/>
    <cellStyle name="Table  - Style6 63 7 2" xfId="15287" xr:uid="{00000000-0005-0000-0000-000024340000}"/>
    <cellStyle name="Table  - Style6 63 8" xfId="9708" xr:uid="{00000000-0005-0000-0000-000025340000}"/>
    <cellStyle name="Table  - Style6 63 8 2" xfId="17016" xr:uid="{00000000-0005-0000-0000-000026340000}"/>
    <cellStyle name="Table  - Style6 63 9" xfId="10721" xr:uid="{00000000-0005-0000-0000-000027340000}"/>
    <cellStyle name="Table  - Style6 64" xfId="2966" xr:uid="{00000000-0005-0000-0000-000028340000}"/>
    <cellStyle name="Table  - Style6 64 2" xfId="5248" xr:uid="{00000000-0005-0000-0000-000029340000}"/>
    <cellStyle name="Table  - Style6 64 2 2" xfId="12559" xr:uid="{00000000-0005-0000-0000-00002A340000}"/>
    <cellStyle name="Table  - Style6 64 3" xfId="5725" xr:uid="{00000000-0005-0000-0000-00002B340000}"/>
    <cellStyle name="Table  - Style6 64 3 2" xfId="13033" xr:uid="{00000000-0005-0000-0000-00002C340000}"/>
    <cellStyle name="Table  - Style6 64 4" xfId="4017" xr:uid="{00000000-0005-0000-0000-00002D340000}"/>
    <cellStyle name="Table  - Style6 64 4 2" xfId="11328" xr:uid="{00000000-0005-0000-0000-00002E340000}"/>
    <cellStyle name="Table  - Style6 64 5" xfId="8370" xr:uid="{00000000-0005-0000-0000-00002F340000}"/>
    <cellStyle name="Table  - Style6 64 5 2" xfId="15678" xr:uid="{00000000-0005-0000-0000-000030340000}"/>
    <cellStyle name="Table  - Style6 64 6" xfId="6593" xr:uid="{00000000-0005-0000-0000-000031340000}"/>
    <cellStyle name="Table  - Style6 64 6 2" xfId="13901" xr:uid="{00000000-0005-0000-0000-000032340000}"/>
    <cellStyle name="Table  - Style6 64 7" xfId="7980" xr:uid="{00000000-0005-0000-0000-000033340000}"/>
    <cellStyle name="Table  - Style6 64 7 2" xfId="15288" xr:uid="{00000000-0005-0000-0000-000034340000}"/>
    <cellStyle name="Table  - Style6 64 8" xfId="7837" xr:uid="{00000000-0005-0000-0000-000035340000}"/>
    <cellStyle name="Table  - Style6 64 8 2" xfId="15145" xr:uid="{00000000-0005-0000-0000-000036340000}"/>
    <cellStyle name="Table  - Style6 64 9" xfId="10722" xr:uid="{00000000-0005-0000-0000-000037340000}"/>
    <cellStyle name="Table  - Style6 65" xfId="2967" xr:uid="{00000000-0005-0000-0000-000038340000}"/>
    <cellStyle name="Table  - Style6 65 2" xfId="5249" xr:uid="{00000000-0005-0000-0000-000039340000}"/>
    <cellStyle name="Table  - Style6 65 2 2" xfId="12560" xr:uid="{00000000-0005-0000-0000-00003A340000}"/>
    <cellStyle name="Table  - Style6 65 3" xfId="5726" xr:uid="{00000000-0005-0000-0000-00003B340000}"/>
    <cellStyle name="Table  - Style6 65 3 2" xfId="13034" xr:uid="{00000000-0005-0000-0000-00003C340000}"/>
    <cellStyle name="Table  - Style6 65 4" xfId="4016" xr:uid="{00000000-0005-0000-0000-00003D340000}"/>
    <cellStyle name="Table  - Style6 65 4 2" xfId="11327" xr:uid="{00000000-0005-0000-0000-00003E340000}"/>
    <cellStyle name="Table  - Style6 65 5" xfId="8371" xr:uid="{00000000-0005-0000-0000-00003F340000}"/>
    <cellStyle name="Table  - Style6 65 5 2" xfId="15679" xr:uid="{00000000-0005-0000-0000-000040340000}"/>
    <cellStyle name="Table  - Style6 65 6" xfId="6592" xr:uid="{00000000-0005-0000-0000-000041340000}"/>
    <cellStyle name="Table  - Style6 65 6 2" xfId="13900" xr:uid="{00000000-0005-0000-0000-000042340000}"/>
    <cellStyle name="Table  - Style6 65 7" xfId="9360" xr:uid="{00000000-0005-0000-0000-000043340000}"/>
    <cellStyle name="Table  - Style6 65 7 2" xfId="16668" xr:uid="{00000000-0005-0000-0000-000044340000}"/>
    <cellStyle name="Table  - Style6 65 8" xfId="7838" xr:uid="{00000000-0005-0000-0000-000045340000}"/>
    <cellStyle name="Table  - Style6 65 8 2" xfId="15146" xr:uid="{00000000-0005-0000-0000-000046340000}"/>
    <cellStyle name="Table  - Style6 65 9" xfId="10723" xr:uid="{00000000-0005-0000-0000-000047340000}"/>
    <cellStyle name="Table  - Style6 66" xfId="2968" xr:uid="{00000000-0005-0000-0000-000048340000}"/>
    <cellStyle name="Table  - Style6 66 2" xfId="5250" xr:uid="{00000000-0005-0000-0000-000049340000}"/>
    <cellStyle name="Table  - Style6 66 2 2" xfId="12561" xr:uid="{00000000-0005-0000-0000-00004A340000}"/>
    <cellStyle name="Table  - Style6 66 3" xfId="5727" xr:uid="{00000000-0005-0000-0000-00004B340000}"/>
    <cellStyle name="Table  - Style6 66 3 2" xfId="13035" xr:uid="{00000000-0005-0000-0000-00004C340000}"/>
    <cellStyle name="Table  - Style6 66 4" xfId="4015" xr:uid="{00000000-0005-0000-0000-00004D340000}"/>
    <cellStyle name="Table  - Style6 66 4 2" xfId="11326" xr:uid="{00000000-0005-0000-0000-00004E340000}"/>
    <cellStyle name="Table  - Style6 66 5" xfId="8372" xr:uid="{00000000-0005-0000-0000-00004F340000}"/>
    <cellStyle name="Table  - Style6 66 5 2" xfId="15680" xr:uid="{00000000-0005-0000-0000-000050340000}"/>
    <cellStyle name="Table  - Style6 66 6" xfId="6591" xr:uid="{00000000-0005-0000-0000-000051340000}"/>
    <cellStyle name="Table  - Style6 66 6 2" xfId="13899" xr:uid="{00000000-0005-0000-0000-000052340000}"/>
    <cellStyle name="Table  - Style6 66 7" xfId="7981" xr:uid="{00000000-0005-0000-0000-000053340000}"/>
    <cellStyle name="Table  - Style6 66 7 2" xfId="15289" xr:uid="{00000000-0005-0000-0000-000054340000}"/>
    <cellStyle name="Table  - Style6 66 8" xfId="9687" xr:uid="{00000000-0005-0000-0000-000055340000}"/>
    <cellStyle name="Table  - Style6 66 8 2" xfId="16995" xr:uid="{00000000-0005-0000-0000-000056340000}"/>
    <cellStyle name="Table  - Style6 66 9" xfId="10724" xr:uid="{00000000-0005-0000-0000-000057340000}"/>
    <cellStyle name="Table  - Style6 67" xfId="2969" xr:uid="{00000000-0005-0000-0000-000058340000}"/>
    <cellStyle name="Table  - Style6 67 2" xfId="5251" xr:uid="{00000000-0005-0000-0000-000059340000}"/>
    <cellStyle name="Table  - Style6 67 2 2" xfId="12562" xr:uid="{00000000-0005-0000-0000-00005A340000}"/>
    <cellStyle name="Table  - Style6 67 3" xfId="5728" xr:uid="{00000000-0005-0000-0000-00005B340000}"/>
    <cellStyle name="Table  - Style6 67 3 2" xfId="13036" xr:uid="{00000000-0005-0000-0000-00005C340000}"/>
    <cellStyle name="Table  - Style6 67 4" xfId="4014" xr:uid="{00000000-0005-0000-0000-00005D340000}"/>
    <cellStyle name="Table  - Style6 67 4 2" xfId="11325" xr:uid="{00000000-0005-0000-0000-00005E340000}"/>
    <cellStyle name="Table  - Style6 67 5" xfId="8373" xr:uid="{00000000-0005-0000-0000-00005F340000}"/>
    <cellStyle name="Table  - Style6 67 5 2" xfId="15681" xr:uid="{00000000-0005-0000-0000-000060340000}"/>
    <cellStyle name="Table  - Style6 67 6" xfId="6590" xr:uid="{00000000-0005-0000-0000-000061340000}"/>
    <cellStyle name="Table  - Style6 67 6 2" xfId="13898" xr:uid="{00000000-0005-0000-0000-000062340000}"/>
    <cellStyle name="Table  - Style6 67 7" xfId="7982" xr:uid="{00000000-0005-0000-0000-000063340000}"/>
    <cellStyle name="Table  - Style6 67 7 2" xfId="15290" xr:uid="{00000000-0005-0000-0000-000064340000}"/>
    <cellStyle name="Table  - Style6 67 8" xfId="9866" xr:uid="{00000000-0005-0000-0000-000065340000}"/>
    <cellStyle name="Table  - Style6 67 8 2" xfId="17174" xr:uid="{00000000-0005-0000-0000-000066340000}"/>
    <cellStyle name="Table  - Style6 67 9" xfId="10725" xr:uid="{00000000-0005-0000-0000-000067340000}"/>
    <cellStyle name="Table  - Style6 68" xfId="2970" xr:uid="{00000000-0005-0000-0000-000068340000}"/>
    <cellStyle name="Table  - Style6 68 2" xfId="5252" xr:uid="{00000000-0005-0000-0000-000069340000}"/>
    <cellStyle name="Table  - Style6 68 2 2" xfId="12563" xr:uid="{00000000-0005-0000-0000-00006A340000}"/>
    <cellStyle name="Table  - Style6 68 3" xfId="5729" xr:uid="{00000000-0005-0000-0000-00006B340000}"/>
    <cellStyle name="Table  - Style6 68 3 2" xfId="13037" xr:uid="{00000000-0005-0000-0000-00006C340000}"/>
    <cellStyle name="Table  - Style6 68 4" xfId="4013" xr:uid="{00000000-0005-0000-0000-00006D340000}"/>
    <cellStyle name="Table  - Style6 68 4 2" xfId="11324" xr:uid="{00000000-0005-0000-0000-00006E340000}"/>
    <cellStyle name="Table  - Style6 68 5" xfId="8374" xr:uid="{00000000-0005-0000-0000-00006F340000}"/>
    <cellStyle name="Table  - Style6 68 5 2" xfId="15682" xr:uid="{00000000-0005-0000-0000-000070340000}"/>
    <cellStyle name="Table  - Style6 68 6" xfId="6589" xr:uid="{00000000-0005-0000-0000-000071340000}"/>
    <cellStyle name="Table  - Style6 68 6 2" xfId="13897" xr:uid="{00000000-0005-0000-0000-000072340000}"/>
    <cellStyle name="Table  - Style6 68 7" xfId="9266" xr:uid="{00000000-0005-0000-0000-000073340000}"/>
    <cellStyle name="Table  - Style6 68 7 2" xfId="16574" xr:uid="{00000000-0005-0000-0000-000074340000}"/>
    <cellStyle name="Table  - Style6 68 8" xfId="8485" xr:uid="{00000000-0005-0000-0000-000075340000}"/>
    <cellStyle name="Table  - Style6 68 8 2" xfId="15793" xr:uid="{00000000-0005-0000-0000-000076340000}"/>
    <cellStyle name="Table  - Style6 68 9" xfId="10726" xr:uid="{00000000-0005-0000-0000-000077340000}"/>
    <cellStyle name="Table  - Style6 69" xfId="2971" xr:uid="{00000000-0005-0000-0000-000078340000}"/>
    <cellStyle name="Table  - Style6 69 2" xfId="5253" xr:uid="{00000000-0005-0000-0000-000079340000}"/>
    <cellStyle name="Table  - Style6 69 2 2" xfId="12564" xr:uid="{00000000-0005-0000-0000-00007A340000}"/>
    <cellStyle name="Table  - Style6 69 3" xfId="5730" xr:uid="{00000000-0005-0000-0000-00007B340000}"/>
    <cellStyle name="Table  - Style6 69 3 2" xfId="13038" xr:uid="{00000000-0005-0000-0000-00007C340000}"/>
    <cellStyle name="Table  - Style6 69 4" xfId="6091" xr:uid="{00000000-0005-0000-0000-00007D340000}"/>
    <cellStyle name="Table  - Style6 69 4 2" xfId="13399" xr:uid="{00000000-0005-0000-0000-00007E340000}"/>
    <cellStyle name="Table  - Style6 69 5" xfId="8375" xr:uid="{00000000-0005-0000-0000-00007F340000}"/>
    <cellStyle name="Table  - Style6 69 5 2" xfId="15683" xr:uid="{00000000-0005-0000-0000-000080340000}"/>
    <cellStyle name="Table  - Style6 69 6" xfId="6588" xr:uid="{00000000-0005-0000-0000-000081340000}"/>
    <cellStyle name="Table  - Style6 69 6 2" xfId="13896" xr:uid="{00000000-0005-0000-0000-000082340000}"/>
    <cellStyle name="Table  - Style6 69 7" xfId="7983" xr:uid="{00000000-0005-0000-0000-000083340000}"/>
    <cellStyle name="Table  - Style6 69 7 2" xfId="15291" xr:uid="{00000000-0005-0000-0000-000084340000}"/>
    <cellStyle name="Table  - Style6 69 8" xfId="9873" xr:uid="{00000000-0005-0000-0000-000085340000}"/>
    <cellStyle name="Table  - Style6 69 8 2" xfId="17181" xr:uid="{00000000-0005-0000-0000-000086340000}"/>
    <cellStyle name="Table  - Style6 69 9" xfId="10727" xr:uid="{00000000-0005-0000-0000-000087340000}"/>
    <cellStyle name="Table  - Style6 7" xfId="2972" xr:uid="{00000000-0005-0000-0000-000088340000}"/>
    <cellStyle name="Table  - Style6 7 2" xfId="5254" xr:uid="{00000000-0005-0000-0000-000089340000}"/>
    <cellStyle name="Table  - Style6 7 2 2" xfId="12565" xr:uid="{00000000-0005-0000-0000-00008A340000}"/>
    <cellStyle name="Table  - Style6 7 3" xfId="5731" xr:uid="{00000000-0005-0000-0000-00008B340000}"/>
    <cellStyle name="Table  - Style6 7 3 2" xfId="13039" xr:uid="{00000000-0005-0000-0000-00008C340000}"/>
    <cellStyle name="Table  - Style6 7 4" xfId="4012" xr:uid="{00000000-0005-0000-0000-00008D340000}"/>
    <cellStyle name="Table  - Style6 7 4 2" xfId="11323" xr:uid="{00000000-0005-0000-0000-00008E340000}"/>
    <cellStyle name="Table  - Style6 7 5" xfId="8376" xr:uid="{00000000-0005-0000-0000-00008F340000}"/>
    <cellStyle name="Table  - Style6 7 5 2" xfId="15684" xr:uid="{00000000-0005-0000-0000-000090340000}"/>
    <cellStyle name="Table  - Style6 7 6" xfId="9154" xr:uid="{00000000-0005-0000-0000-000091340000}"/>
    <cellStyle name="Table  - Style6 7 6 2" xfId="16462" xr:uid="{00000000-0005-0000-0000-000092340000}"/>
    <cellStyle name="Table  - Style6 7 7" xfId="7984" xr:uid="{00000000-0005-0000-0000-000093340000}"/>
    <cellStyle name="Table  - Style6 7 7 2" xfId="15292" xr:uid="{00000000-0005-0000-0000-000094340000}"/>
    <cellStyle name="Table  - Style6 7 8" xfId="6694" xr:uid="{00000000-0005-0000-0000-000095340000}"/>
    <cellStyle name="Table  - Style6 7 8 2" xfId="14002" xr:uid="{00000000-0005-0000-0000-000096340000}"/>
    <cellStyle name="Table  - Style6 7 9" xfId="10728" xr:uid="{00000000-0005-0000-0000-000097340000}"/>
    <cellStyle name="Table  - Style6 70" xfId="2973" xr:uid="{00000000-0005-0000-0000-000098340000}"/>
    <cellStyle name="Table  - Style6 70 2" xfId="5255" xr:uid="{00000000-0005-0000-0000-000099340000}"/>
    <cellStyle name="Table  - Style6 70 2 2" xfId="12566" xr:uid="{00000000-0005-0000-0000-00009A340000}"/>
    <cellStyle name="Table  - Style6 70 3" xfId="5732" xr:uid="{00000000-0005-0000-0000-00009B340000}"/>
    <cellStyle name="Table  - Style6 70 3 2" xfId="13040" xr:uid="{00000000-0005-0000-0000-00009C340000}"/>
    <cellStyle name="Table  - Style6 70 4" xfId="4011" xr:uid="{00000000-0005-0000-0000-00009D340000}"/>
    <cellStyle name="Table  - Style6 70 4 2" xfId="11322" xr:uid="{00000000-0005-0000-0000-00009E340000}"/>
    <cellStyle name="Table  - Style6 70 5" xfId="8377" xr:uid="{00000000-0005-0000-0000-00009F340000}"/>
    <cellStyle name="Table  - Style6 70 5 2" xfId="15685" xr:uid="{00000000-0005-0000-0000-0000A0340000}"/>
    <cellStyle name="Table  - Style6 70 6" xfId="6587" xr:uid="{00000000-0005-0000-0000-0000A1340000}"/>
    <cellStyle name="Table  - Style6 70 6 2" xfId="13895" xr:uid="{00000000-0005-0000-0000-0000A2340000}"/>
    <cellStyle name="Table  - Style6 70 7" xfId="9744" xr:uid="{00000000-0005-0000-0000-0000A3340000}"/>
    <cellStyle name="Table  - Style6 70 7 2" xfId="17052" xr:uid="{00000000-0005-0000-0000-0000A4340000}"/>
    <cellStyle name="Table  - Style6 70 8" xfId="9842" xr:uid="{00000000-0005-0000-0000-0000A5340000}"/>
    <cellStyle name="Table  - Style6 70 8 2" xfId="17150" xr:uid="{00000000-0005-0000-0000-0000A6340000}"/>
    <cellStyle name="Table  - Style6 70 9" xfId="10729" xr:uid="{00000000-0005-0000-0000-0000A7340000}"/>
    <cellStyle name="Table  - Style6 71" xfId="2974" xr:uid="{00000000-0005-0000-0000-0000A8340000}"/>
    <cellStyle name="Table  - Style6 71 2" xfId="5256" xr:uid="{00000000-0005-0000-0000-0000A9340000}"/>
    <cellStyle name="Table  - Style6 71 2 2" xfId="12567" xr:uid="{00000000-0005-0000-0000-0000AA340000}"/>
    <cellStyle name="Table  - Style6 71 3" xfId="5733" xr:uid="{00000000-0005-0000-0000-0000AB340000}"/>
    <cellStyle name="Table  - Style6 71 3 2" xfId="13041" xr:uid="{00000000-0005-0000-0000-0000AC340000}"/>
    <cellStyle name="Table  - Style6 71 4" xfId="4010" xr:uid="{00000000-0005-0000-0000-0000AD340000}"/>
    <cellStyle name="Table  - Style6 71 4 2" xfId="11321" xr:uid="{00000000-0005-0000-0000-0000AE340000}"/>
    <cellStyle name="Table  - Style6 71 5" xfId="8378" xr:uid="{00000000-0005-0000-0000-0000AF340000}"/>
    <cellStyle name="Table  - Style6 71 5 2" xfId="15686" xr:uid="{00000000-0005-0000-0000-0000B0340000}"/>
    <cellStyle name="Table  - Style6 71 6" xfId="6586" xr:uid="{00000000-0005-0000-0000-0000B1340000}"/>
    <cellStyle name="Table  - Style6 71 6 2" xfId="13894" xr:uid="{00000000-0005-0000-0000-0000B2340000}"/>
    <cellStyle name="Table  - Style6 71 7" xfId="7985" xr:uid="{00000000-0005-0000-0000-0000B3340000}"/>
    <cellStyle name="Table  - Style6 71 7 2" xfId="15293" xr:uid="{00000000-0005-0000-0000-0000B4340000}"/>
    <cellStyle name="Table  - Style6 71 8" xfId="9592" xr:uid="{00000000-0005-0000-0000-0000B5340000}"/>
    <cellStyle name="Table  - Style6 71 8 2" xfId="16900" xr:uid="{00000000-0005-0000-0000-0000B6340000}"/>
    <cellStyle name="Table  - Style6 71 9" xfId="10730" xr:uid="{00000000-0005-0000-0000-0000B7340000}"/>
    <cellStyle name="Table  - Style6 72" xfId="2975" xr:uid="{00000000-0005-0000-0000-0000B8340000}"/>
    <cellStyle name="Table  - Style6 72 2" xfId="5257" xr:uid="{00000000-0005-0000-0000-0000B9340000}"/>
    <cellStyle name="Table  - Style6 72 2 2" xfId="12568" xr:uid="{00000000-0005-0000-0000-0000BA340000}"/>
    <cellStyle name="Table  - Style6 72 3" xfId="5734" xr:uid="{00000000-0005-0000-0000-0000BB340000}"/>
    <cellStyle name="Table  - Style6 72 3 2" xfId="13042" xr:uid="{00000000-0005-0000-0000-0000BC340000}"/>
    <cellStyle name="Table  - Style6 72 4" xfId="4009" xr:uid="{00000000-0005-0000-0000-0000BD340000}"/>
    <cellStyle name="Table  - Style6 72 4 2" xfId="11320" xr:uid="{00000000-0005-0000-0000-0000BE340000}"/>
    <cellStyle name="Table  - Style6 72 5" xfId="8379" xr:uid="{00000000-0005-0000-0000-0000BF340000}"/>
    <cellStyle name="Table  - Style6 72 5 2" xfId="15687" xr:uid="{00000000-0005-0000-0000-0000C0340000}"/>
    <cellStyle name="Table  - Style6 72 6" xfId="6585" xr:uid="{00000000-0005-0000-0000-0000C1340000}"/>
    <cellStyle name="Table  - Style6 72 6 2" xfId="13893" xr:uid="{00000000-0005-0000-0000-0000C2340000}"/>
    <cellStyle name="Table  - Style6 72 7" xfId="7986" xr:uid="{00000000-0005-0000-0000-0000C3340000}"/>
    <cellStyle name="Table  - Style6 72 7 2" xfId="15294" xr:uid="{00000000-0005-0000-0000-0000C4340000}"/>
    <cellStyle name="Table  - Style6 72 8" xfId="9874" xr:uid="{00000000-0005-0000-0000-0000C5340000}"/>
    <cellStyle name="Table  - Style6 72 8 2" xfId="17182" xr:uid="{00000000-0005-0000-0000-0000C6340000}"/>
    <cellStyle name="Table  - Style6 72 9" xfId="10731" xr:uid="{00000000-0005-0000-0000-0000C7340000}"/>
    <cellStyle name="Table  - Style6 73" xfId="2976" xr:uid="{00000000-0005-0000-0000-0000C8340000}"/>
    <cellStyle name="Table  - Style6 73 2" xfId="5258" xr:uid="{00000000-0005-0000-0000-0000C9340000}"/>
    <cellStyle name="Table  - Style6 73 2 2" xfId="12569" xr:uid="{00000000-0005-0000-0000-0000CA340000}"/>
    <cellStyle name="Table  - Style6 73 3" xfId="5735" xr:uid="{00000000-0005-0000-0000-0000CB340000}"/>
    <cellStyle name="Table  - Style6 73 3 2" xfId="13043" xr:uid="{00000000-0005-0000-0000-0000CC340000}"/>
    <cellStyle name="Table  - Style6 73 4" xfId="4008" xr:uid="{00000000-0005-0000-0000-0000CD340000}"/>
    <cellStyle name="Table  - Style6 73 4 2" xfId="11319" xr:uid="{00000000-0005-0000-0000-0000CE340000}"/>
    <cellStyle name="Table  - Style6 73 5" xfId="8380" xr:uid="{00000000-0005-0000-0000-0000CF340000}"/>
    <cellStyle name="Table  - Style6 73 5 2" xfId="15688" xr:uid="{00000000-0005-0000-0000-0000D0340000}"/>
    <cellStyle name="Table  - Style6 73 6" xfId="9157" xr:uid="{00000000-0005-0000-0000-0000D1340000}"/>
    <cellStyle name="Table  - Style6 73 6 2" xfId="16465" xr:uid="{00000000-0005-0000-0000-0000D2340000}"/>
    <cellStyle name="Table  - Style6 73 7" xfId="7987" xr:uid="{00000000-0005-0000-0000-0000D3340000}"/>
    <cellStyle name="Table  - Style6 73 7 2" xfId="15295" xr:uid="{00000000-0005-0000-0000-0000D4340000}"/>
    <cellStyle name="Table  - Style6 73 8" xfId="9730" xr:uid="{00000000-0005-0000-0000-0000D5340000}"/>
    <cellStyle name="Table  - Style6 73 8 2" xfId="17038" xr:uid="{00000000-0005-0000-0000-0000D6340000}"/>
    <cellStyle name="Table  - Style6 73 9" xfId="10732" xr:uid="{00000000-0005-0000-0000-0000D7340000}"/>
    <cellStyle name="Table  - Style6 74" xfId="2977" xr:uid="{00000000-0005-0000-0000-0000D8340000}"/>
    <cellStyle name="Table  - Style6 74 2" xfId="5259" xr:uid="{00000000-0005-0000-0000-0000D9340000}"/>
    <cellStyle name="Table  - Style6 74 2 2" xfId="12570" xr:uid="{00000000-0005-0000-0000-0000DA340000}"/>
    <cellStyle name="Table  - Style6 74 3" xfId="5736" xr:uid="{00000000-0005-0000-0000-0000DB340000}"/>
    <cellStyle name="Table  - Style6 74 3 2" xfId="13044" xr:uid="{00000000-0005-0000-0000-0000DC340000}"/>
    <cellStyle name="Table  - Style6 74 4" xfId="4007" xr:uid="{00000000-0005-0000-0000-0000DD340000}"/>
    <cellStyle name="Table  - Style6 74 4 2" xfId="11318" xr:uid="{00000000-0005-0000-0000-0000DE340000}"/>
    <cellStyle name="Table  - Style6 74 5" xfId="8381" xr:uid="{00000000-0005-0000-0000-0000DF340000}"/>
    <cellStyle name="Table  - Style6 74 5 2" xfId="15689" xr:uid="{00000000-0005-0000-0000-0000E0340000}"/>
    <cellStyle name="Table  - Style6 74 6" xfId="6584" xr:uid="{00000000-0005-0000-0000-0000E1340000}"/>
    <cellStyle name="Table  - Style6 74 6 2" xfId="13892" xr:uid="{00000000-0005-0000-0000-0000E2340000}"/>
    <cellStyle name="Table  - Style6 74 7" xfId="9749" xr:uid="{00000000-0005-0000-0000-0000E3340000}"/>
    <cellStyle name="Table  - Style6 74 7 2" xfId="17057" xr:uid="{00000000-0005-0000-0000-0000E4340000}"/>
    <cellStyle name="Table  - Style6 74 8" xfId="9832" xr:uid="{00000000-0005-0000-0000-0000E5340000}"/>
    <cellStyle name="Table  - Style6 74 8 2" xfId="17140" xr:uid="{00000000-0005-0000-0000-0000E6340000}"/>
    <cellStyle name="Table  - Style6 74 9" xfId="10733" xr:uid="{00000000-0005-0000-0000-0000E7340000}"/>
    <cellStyle name="Table  - Style6 75" xfId="2978" xr:uid="{00000000-0005-0000-0000-0000E8340000}"/>
    <cellStyle name="Table  - Style6 75 2" xfId="5260" xr:uid="{00000000-0005-0000-0000-0000E9340000}"/>
    <cellStyle name="Table  - Style6 75 2 2" xfId="12571" xr:uid="{00000000-0005-0000-0000-0000EA340000}"/>
    <cellStyle name="Table  - Style6 75 3" xfId="5737" xr:uid="{00000000-0005-0000-0000-0000EB340000}"/>
    <cellStyle name="Table  - Style6 75 3 2" xfId="13045" xr:uid="{00000000-0005-0000-0000-0000EC340000}"/>
    <cellStyle name="Table  - Style6 75 4" xfId="4006" xr:uid="{00000000-0005-0000-0000-0000ED340000}"/>
    <cellStyle name="Table  - Style6 75 4 2" xfId="11317" xr:uid="{00000000-0005-0000-0000-0000EE340000}"/>
    <cellStyle name="Table  - Style6 75 5" xfId="8382" xr:uid="{00000000-0005-0000-0000-0000EF340000}"/>
    <cellStyle name="Table  - Style6 75 5 2" xfId="15690" xr:uid="{00000000-0005-0000-0000-0000F0340000}"/>
    <cellStyle name="Table  - Style6 75 6" xfId="6583" xr:uid="{00000000-0005-0000-0000-0000F1340000}"/>
    <cellStyle name="Table  - Style6 75 6 2" xfId="13891" xr:uid="{00000000-0005-0000-0000-0000F2340000}"/>
    <cellStyle name="Table  - Style6 75 7" xfId="7988" xr:uid="{00000000-0005-0000-0000-0000F3340000}"/>
    <cellStyle name="Table  - Style6 75 7 2" xfId="15296" xr:uid="{00000000-0005-0000-0000-0000F4340000}"/>
    <cellStyle name="Table  - Style6 75 8" xfId="8987" xr:uid="{00000000-0005-0000-0000-0000F5340000}"/>
    <cellStyle name="Table  - Style6 75 8 2" xfId="16295" xr:uid="{00000000-0005-0000-0000-0000F6340000}"/>
    <cellStyle name="Table  - Style6 75 9" xfId="10734" xr:uid="{00000000-0005-0000-0000-0000F7340000}"/>
    <cellStyle name="Table  - Style6 76" xfId="2979" xr:uid="{00000000-0005-0000-0000-0000F8340000}"/>
    <cellStyle name="Table  - Style6 76 2" xfId="5261" xr:uid="{00000000-0005-0000-0000-0000F9340000}"/>
    <cellStyle name="Table  - Style6 76 2 2" xfId="12572" xr:uid="{00000000-0005-0000-0000-0000FA340000}"/>
    <cellStyle name="Table  - Style6 76 3" xfId="5738" xr:uid="{00000000-0005-0000-0000-0000FB340000}"/>
    <cellStyle name="Table  - Style6 76 3 2" xfId="13046" xr:uid="{00000000-0005-0000-0000-0000FC340000}"/>
    <cellStyle name="Table  - Style6 76 4" xfId="6038" xr:uid="{00000000-0005-0000-0000-0000FD340000}"/>
    <cellStyle name="Table  - Style6 76 4 2" xfId="13346" xr:uid="{00000000-0005-0000-0000-0000FE340000}"/>
    <cellStyle name="Table  - Style6 76 5" xfId="8383" xr:uid="{00000000-0005-0000-0000-0000FF340000}"/>
    <cellStyle name="Table  - Style6 76 5 2" xfId="15691" xr:uid="{00000000-0005-0000-0000-000000350000}"/>
    <cellStyle name="Table  - Style6 76 6" xfId="6582" xr:uid="{00000000-0005-0000-0000-000001350000}"/>
    <cellStyle name="Table  - Style6 76 6 2" xfId="13890" xr:uid="{00000000-0005-0000-0000-000002350000}"/>
    <cellStyle name="Table  - Style6 76 7" xfId="8126" xr:uid="{00000000-0005-0000-0000-000003350000}"/>
    <cellStyle name="Table  - Style6 76 7 2" xfId="15434" xr:uid="{00000000-0005-0000-0000-000004350000}"/>
    <cellStyle name="Table  - Style6 76 8" xfId="7839" xr:uid="{00000000-0005-0000-0000-000005350000}"/>
    <cellStyle name="Table  - Style6 76 8 2" xfId="15147" xr:uid="{00000000-0005-0000-0000-000006350000}"/>
    <cellStyle name="Table  - Style6 76 9" xfId="10735" xr:uid="{00000000-0005-0000-0000-000007350000}"/>
    <cellStyle name="Table  - Style6 77" xfId="2980" xr:uid="{00000000-0005-0000-0000-000008350000}"/>
    <cellStyle name="Table  - Style6 77 2" xfId="5262" xr:uid="{00000000-0005-0000-0000-000009350000}"/>
    <cellStyle name="Table  - Style6 77 2 2" xfId="12573" xr:uid="{00000000-0005-0000-0000-00000A350000}"/>
    <cellStyle name="Table  - Style6 77 3" xfId="5739" xr:uid="{00000000-0005-0000-0000-00000B350000}"/>
    <cellStyle name="Table  - Style6 77 3 2" xfId="13047" xr:uid="{00000000-0005-0000-0000-00000C350000}"/>
    <cellStyle name="Table  - Style6 77 4" xfId="4005" xr:uid="{00000000-0005-0000-0000-00000D350000}"/>
    <cellStyle name="Table  - Style6 77 4 2" xfId="11316" xr:uid="{00000000-0005-0000-0000-00000E350000}"/>
    <cellStyle name="Table  - Style6 77 5" xfId="8384" xr:uid="{00000000-0005-0000-0000-00000F350000}"/>
    <cellStyle name="Table  - Style6 77 5 2" xfId="15692" xr:uid="{00000000-0005-0000-0000-000010350000}"/>
    <cellStyle name="Table  - Style6 77 6" xfId="6581" xr:uid="{00000000-0005-0000-0000-000011350000}"/>
    <cellStyle name="Table  - Style6 77 6 2" xfId="13889" xr:uid="{00000000-0005-0000-0000-000012350000}"/>
    <cellStyle name="Table  - Style6 77 7" xfId="8124" xr:uid="{00000000-0005-0000-0000-000013350000}"/>
    <cellStyle name="Table  - Style6 77 7 2" xfId="15432" xr:uid="{00000000-0005-0000-0000-000014350000}"/>
    <cellStyle name="Table  - Style6 77 8" xfId="9712" xr:uid="{00000000-0005-0000-0000-000015350000}"/>
    <cellStyle name="Table  - Style6 77 8 2" xfId="17020" xr:uid="{00000000-0005-0000-0000-000016350000}"/>
    <cellStyle name="Table  - Style6 77 9" xfId="10736" xr:uid="{00000000-0005-0000-0000-000017350000}"/>
    <cellStyle name="Table  - Style6 78" xfId="2981" xr:uid="{00000000-0005-0000-0000-000018350000}"/>
    <cellStyle name="Table  - Style6 78 2" xfId="5263" xr:uid="{00000000-0005-0000-0000-000019350000}"/>
    <cellStyle name="Table  - Style6 78 2 2" xfId="12574" xr:uid="{00000000-0005-0000-0000-00001A350000}"/>
    <cellStyle name="Table  - Style6 78 3" xfId="5740" xr:uid="{00000000-0005-0000-0000-00001B350000}"/>
    <cellStyle name="Table  - Style6 78 3 2" xfId="13048" xr:uid="{00000000-0005-0000-0000-00001C350000}"/>
    <cellStyle name="Table  - Style6 78 4" xfId="4004" xr:uid="{00000000-0005-0000-0000-00001D350000}"/>
    <cellStyle name="Table  - Style6 78 4 2" xfId="11315" xr:uid="{00000000-0005-0000-0000-00001E350000}"/>
    <cellStyle name="Table  - Style6 78 5" xfId="8385" xr:uid="{00000000-0005-0000-0000-00001F350000}"/>
    <cellStyle name="Table  - Style6 78 5 2" xfId="15693" xr:uid="{00000000-0005-0000-0000-000020350000}"/>
    <cellStyle name="Table  - Style6 78 6" xfId="6580" xr:uid="{00000000-0005-0000-0000-000021350000}"/>
    <cellStyle name="Table  - Style6 78 6 2" xfId="13888" xr:uid="{00000000-0005-0000-0000-000022350000}"/>
    <cellStyle name="Table  - Style6 78 7" xfId="8131" xr:uid="{00000000-0005-0000-0000-000023350000}"/>
    <cellStyle name="Table  - Style6 78 7 2" xfId="15439" xr:uid="{00000000-0005-0000-0000-000024350000}"/>
    <cellStyle name="Table  - Style6 78 8" xfId="6476" xr:uid="{00000000-0005-0000-0000-000025350000}"/>
    <cellStyle name="Table  - Style6 78 8 2" xfId="13784" xr:uid="{00000000-0005-0000-0000-000026350000}"/>
    <cellStyle name="Table  - Style6 78 9" xfId="10737" xr:uid="{00000000-0005-0000-0000-000027350000}"/>
    <cellStyle name="Table  - Style6 79" xfId="2982" xr:uid="{00000000-0005-0000-0000-000028350000}"/>
    <cellStyle name="Table  - Style6 79 2" xfId="5264" xr:uid="{00000000-0005-0000-0000-000029350000}"/>
    <cellStyle name="Table  - Style6 79 2 2" xfId="12575" xr:uid="{00000000-0005-0000-0000-00002A350000}"/>
    <cellStyle name="Table  - Style6 79 3" xfId="5741" xr:uid="{00000000-0005-0000-0000-00002B350000}"/>
    <cellStyle name="Table  - Style6 79 3 2" xfId="13049" xr:uid="{00000000-0005-0000-0000-00002C350000}"/>
    <cellStyle name="Table  - Style6 79 4" xfId="4003" xr:uid="{00000000-0005-0000-0000-00002D350000}"/>
    <cellStyle name="Table  - Style6 79 4 2" xfId="11314" xr:uid="{00000000-0005-0000-0000-00002E350000}"/>
    <cellStyle name="Table  - Style6 79 5" xfId="8386" xr:uid="{00000000-0005-0000-0000-00002F350000}"/>
    <cellStyle name="Table  - Style6 79 5 2" xfId="15694" xr:uid="{00000000-0005-0000-0000-000030350000}"/>
    <cellStyle name="Table  - Style6 79 6" xfId="8057" xr:uid="{00000000-0005-0000-0000-000031350000}"/>
    <cellStyle name="Table  - Style6 79 6 2" xfId="15365" xr:uid="{00000000-0005-0000-0000-000032350000}"/>
    <cellStyle name="Table  - Style6 79 7" xfId="8174" xr:uid="{00000000-0005-0000-0000-000033350000}"/>
    <cellStyle name="Table  - Style6 79 7 2" xfId="15482" xr:uid="{00000000-0005-0000-0000-000034350000}"/>
    <cellStyle name="Table  - Style6 79 8" xfId="7840" xr:uid="{00000000-0005-0000-0000-000035350000}"/>
    <cellStyle name="Table  - Style6 79 8 2" xfId="15148" xr:uid="{00000000-0005-0000-0000-000036350000}"/>
    <cellStyle name="Table  - Style6 79 9" xfId="10738" xr:uid="{00000000-0005-0000-0000-000037350000}"/>
    <cellStyle name="Table  - Style6 8" xfId="2983" xr:uid="{00000000-0005-0000-0000-000038350000}"/>
    <cellStyle name="Table  - Style6 8 2" xfId="5265" xr:uid="{00000000-0005-0000-0000-000039350000}"/>
    <cellStyle name="Table  - Style6 8 2 2" xfId="12576" xr:uid="{00000000-0005-0000-0000-00003A350000}"/>
    <cellStyle name="Table  - Style6 8 3" xfId="5742" xr:uid="{00000000-0005-0000-0000-00003B350000}"/>
    <cellStyle name="Table  - Style6 8 3 2" xfId="13050" xr:uid="{00000000-0005-0000-0000-00003C350000}"/>
    <cellStyle name="Table  - Style6 8 4" xfId="4002" xr:uid="{00000000-0005-0000-0000-00003D350000}"/>
    <cellStyle name="Table  - Style6 8 4 2" xfId="11313" xr:uid="{00000000-0005-0000-0000-00003E350000}"/>
    <cellStyle name="Table  - Style6 8 5" xfId="8387" xr:uid="{00000000-0005-0000-0000-00003F350000}"/>
    <cellStyle name="Table  - Style6 8 5 2" xfId="15695" xr:uid="{00000000-0005-0000-0000-000040350000}"/>
    <cellStyle name="Table  - Style6 8 6" xfId="6579" xr:uid="{00000000-0005-0000-0000-000041350000}"/>
    <cellStyle name="Table  - Style6 8 6 2" xfId="13887" xr:uid="{00000000-0005-0000-0000-000042350000}"/>
    <cellStyle name="Table  - Style6 8 7" xfId="8125" xr:uid="{00000000-0005-0000-0000-000043350000}"/>
    <cellStyle name="Table  - Style6 8 7 2" xfId="15433" xr:uid="{00000000-0005-0000-0000-000044350000}"/>
    <cellStyle name="Table  - Style6 8 8" xfId="9907" xr:uid="{00000000-0005-0000-0000-000045350000}"/>
    <cellStyle name="Table  - Style6 8 8 2" xfId="17215" xr:uid="{00000000-0005-0000-0000-000046350000}"/>
    <cellStyle name="Table  - Style6 8 9" xfId="10739" xr:uid="{00000000-0005-0000-0000-000047350000}"/>
    <cellStyle name="Table  - Style6 80" xfId="2984" xr:uid="{00000000-0005-0000-0000-000048350000}"/>
    <cellStyle name="Table  - Style6 80 2" xfId="5266" xr:uid="{00000000-0005-0000-0000-000049350000}"/>
    <cellStyle name="Table  - Style6 80 2 2" xfId="12577" xr:uid="{00000000-0005-0000-0000-00004A350000}"/>
    <cellStyle name="Table  - Style6 80 3" xfId="5743" xr:uid="{00000000-0005-0000-0000-00004B350000}"/>
    <cellStyle name="Table  - Style6 80 3 2" xfId="13051" xr:uid="{00000000-0005-0000-0000-00004C350000}"/>
    <cellStyle name="Table  - Style6 80 4" xfId="4001" xr:uid="{00000000-0005-0000-0000-00004D350000}"/>
    <cellStyle name="Table  - Style6 80 4 2" xfId="11312" xr:uid="{00000000-0005-0000-0000-00004E350000}"/>
    <cellStyle name="Table  - Style6 80 5" xfId="8388" xr:uid="{00000000-0005-0000-0000-00004F350000}"/>
    <cellStyle name="Table  - Style6 80 5 2" xfId="15696" xr:uid="{00000000-0005-0000-0000-000050350000}"/>
    <cellStyle name="Table  - Style6 80 6" xfId="6578" xr:uid="{00000000-0005-0000-0000-000051350000}"/>
    <cellStyle name="Table  - Style6 80 6 2" xfId="13886" xr:uid="{00000000-0005-0000-0000-000052350000}"/>
    <cellStyle name="Table  - Style6 80 7" xfId="8138" xr:uid="{00000000-0005-0000-0000-000053350000}"/>
    <cellStyle name="Table  - Style6 80 7 2" xfId="15446" xr:uid="{00000000-0005-0000-0000-000054350000}"/>
    <cellStyle name="Table  - Style6 80 8" xfId="9719" xr:uid="{00000000-0005-0000-0000-000055350000}"/>
    <cellStyle name="Table  - Style6 80 8 2" xfId="17027" xr:uid="{00000000-0005-0000-0000-000056350000}"/>
    <cellStyle name="Table  - Style6 80 9" xfId="10740" xr:uid="{00000000-0005-0000-0000-000057350000}"/>
    <cellStyle name="Table  - Style6 81" xfId="2985" xr:uid="{00000000-0005-0000-0000-000058350000}"/>
    <cellStyle name="Table  - Style6 81 2" xfId="5267" xr:uid="{00000000-0005-0000-0000-000059350000}"/>
    <cellStyle name="Table  - Style6 81 2 2" xfId="12578" xr:uid="{00000000-0005-0000-0000-00005A350000}"/>
    <cellStyle name="Table  - Style6 81 3" xfId="5744" xr:uid="{00000000-0005-0000-0000-00005B350000}"/>
    <cellStyle name="Table  - Style6 81 3 2" xfId="13052" xr:uid="{00000000-0005-0000-0000-00005C350000}"/>
    <cellStyle name="Table  - Style6 81 4" xfId="4000" xr:uid="{00000000-0005-0000-0000-00005D350000}"/>
    <cellStyle name="Table  - Style6 81 4 2" xfId="11311" xr:uid="{00000000-0005-0000-0000-00005E350000}"/>
    <cellStyle name="Table  - Style6 81 5" xfId="8389" xr:uid="{00000000-0005-0000-0000-00005F350000}"/>
    <cellStyle name="Table  - Style6 81 5 2" xfId="15697" xr:uid="{00000000-0005-0000-0000-000060350000}"/>
    <cellStyle name="Table  - Style6 81 6" xfId="6577" xr:uid="{00000000-0005-0000-0000-000061350000}"/>
    <cellStyle name="Table  - Style6 81 6 2" xfId="13885" xr:uid="{00000000-0005-0000-0000-000062350000}"/>
    <cellStyle name="Table  - Style6 81 7" xfId="7989" xr:uid="{00000000-0005-0000-0000-000063350000}"/>
    <cellStyle name="Table  - Style6 81 7 2" xfId="15297" xr:uid="{00000000-0005-0000-0000-000064350000}"/>
    <cellStyle name="Table  - Style6 81 8" xfId="7841" xr:uid="{00000000-0005-0000-0000-000065350000}"/>
    <cellStyle name="Table  - Style6 81 8 2" xfId="15149" xr:uid="{00000000-0005-0000-0000-000066350000}"/>
    <cellStyle name="Table  - Style6 81 9" xfId="10741" xr:uid="{00000000-0005-0000-0000-000067350000}"/>
    <cellStyle name="Table  - Style6 82" xfId="2986" xr:uid="{00000000-0005-0000-0000-000068350000}"/>
    <cellStyle name="Table  - Style6 82 2" xfId="5268" xr:uid="{00000000-0005-0000-0000-000069350000}"/>
    <cellStyle name="Table  - Style6 82 2 2" xfId="12579" xr:uid="{00000000-0005-0000-0000-00006A350000}"/>
    <cellStyle name="Table  - Style6 82 3" xfId="5745" xr:uid="{00000000-0005-0000-0000-00006B350000}"/>
    <cellStyle name="Table  - Style6 82 3 2" xfId="13053" xr:uid="{00000000-0005-0000-0000-00006C350000}"/>
    <cellStyle name="Table  - Style6 82 4" xfId="3999" xr:uid="{00000000-0005-0000-0000-00006D350000}"/>
    <cellStyle name="Table  - Style6 82 4 2" xfId="11310" xr:uid="{00000000-0005-0000-0000-00006E350000}"/>
    <cellStyle name="Table  - Style6 82 5" xfId="8390" xr:uid="{00000000-0005-0000-0000-00006F350000}"/>
    <cellStyle name="Table  - Style6 82 5 2" xfId="15698" xr:uid="{00000000-0005-0000-0000-000070350000}"/>
    <cellStyle name="Table  - Style6 82 6" xfId="6576" xr:uid="{00000000-0005-0000-0000-000071350000}"/>
    <cellStyle name="Table  - Style6 82 6 2" xfId="13884" xr:uid="{00000000-0005-0000-0000-000072350000}"/>
    <cellStyle name="Table  - Style6 82 7" xfId="7990" xr:uid="{00000000-0005-0000-0000-000073350000}"/>
    <cellStyle name="Table  - Style6 82 7 2" xfId="15298" xr:uid="{00000000-0005-0000-0000-000074350000}"/>
    <cellStyle name="Table  - Style6 82 8" xfId="9826" xr:uid="{00000000-0005-0000-0000-000075350000}"/>
    <cellStyle name="Table  - Style6 82 8 2" xfId="17134" xr:uid="{00000000-0005-0000-0000-000076350000}"/>
    <cellStyle name="Table  - Style6 82 9" xfId="10742" xr:uid="{00000000-0005-0000-0000-000077350000}"/>
    <cellStyle name="Table  - Style6 83" xfId="2987" xr:uid="{00000000-0005-0000-0000-000078350000}"/>
    <cellStyle name="Table  - Style6 83 2" xfId="5269" xr:uid="{00000000-0005-0000-0000-000079350000}"/>
    <cellStyle name="Table  - Style6 83 2 2" xfId="12580" xr:uid="{00000000-0005-0000-0000-00007A350000}"/>
    <cellStyle name="Table  - Style6 83 3" xfId="5746" xr:uid="{00000000-0005-0000-0000-00007B350000}"/>
    <cellStyle name="Table  - Style6 83 3 2" xfId="13054" xr:uid="{00000000-0005-0000-0000-00007C350000}"/>
    <cellStyle name="Table  - Style6 83 4" xfId="3998" xr:uid="{00000000-0005-0000-0000-00007D350000}"/>
    <cellStyle name="Table  - Style6 83 4 2" xfId="11309" xr:uid="{00000000-0005-0000-0000-00007E350000}"/>
    <cellStyle name="Table  - Style6 83 5" xfId="8391" xr:uid="{00000000-0005-0000-0000-00007F350000}"/>
    <cellStyle name="Table  - Style6 83 5 2" xfId="15699" xr:uid="{00000000-0005-0000-0000-000080350000}"/>
    <cellStyle name="Table  - Style6 83 6" xfId="9242" xr:uid="{00000000-0005-0000-0000-000081350000}"/>
    <cellStyle name="Table  - Style6 83 6 2" xfId="16550" xr:uid="{00000000-0005-0000-0000-000082350000}"/>
    <cellStyle name="Table  - Style6 83 7" xfId="8981" xr:uid="{00000000-0005-0000-0000-000083350000}"/>
    <cellStyle name="Table  - Style6 83 7 2" xfId="16289" xr:uid="{00000000-0005-0000-0000-000084350000}"/>
    <cellStyle name="Table  - Style6 83 8" xfId="6691" xr:uid="{00000000-0005-0000-0000-000085350000}"/>
    <cellStyle name="Table  - Style6 83 8 2" xfId="13999" xr:uid="{00000000-0005-0000-0000-000086350000}"/>
    <cellStyle name="Table  - Style6 83 9" xfId="10743" xr:uid="{00000000-0005-0000-0000-000087350000}"/>
    <cellStyle name="Table  - Style6 84" xfId="2988" xr:uid="{00000000-0005-0000-0000-000088350000}"/>
    <cellStyle name="Table  - Style6 84 2" xfId="5270" xr:uid="{00000000-0005-0000-0000-000089350000}"/>
    <cellStyle name="Table  - Style6 84 2 2" xfId="12581" xr:uid="{00000000-0005-0000-0000-00008A350000}"/>
    <cellStyle name="Table  - Style6 84 3" xfId="5747" xr:uid="{00000000-0005-0000-0000-00008B350000}"/>
    <cellStyle name="Table  - Style6 84 3 2" xfId="13055" xr:uid="{00000000-0005-0000-0000-00008C350000}"/>
    <cellStyle name="Table  - Style6 84 4" xfId="5580" xr:uid="{00000000-0005-0000-0000-00008D350000}"/>
    <cellStyle name="Table  - Style6 84 4 2" xfId="12889" xr:uid="{00000000-0005-0000-0000-00008E350000}"/>
    <cellStyle name="Table  - Style6 84 5" xfId="8392" xr:uid="{00000000-0005-0000-0000-00008F350000}"/>
    <cellStyle name="Table  - Style6 84 5 2" xfId="15700" xr:uid="{00000000-0005-0000-0000-000090350000}"/>
    <cellStyle name="Table  - Style6 84 6" xfId="9039" xr:uid="{00000000-0005-0000-0000-000091350000}"/>
    <cellStyle name="Table  - Style6 84 6 2" xfId="16347" xr:uid="{00000000-0005-0000-0000-000092350000}"/>
    <cellStyle name="Table  - Style6 84 7" xfId="9085" xr:uid="{00000000-0005-0000-0000-000093350000}"/>
    <cellStyle name="Table  - Style6 84 7 2" xfId="16393" xr:uid="{00000000-0005-0000-0000-000094350000}"/>
    <cellStyle name="Table  - Style6 84 8" xfId="6692" xr:uid="{00000000-0005-0000-0000-000095350000}"/>
    <cellStyle name="Table  - Style6 84 8 2" xfId="14000" xr:uid="{00000000-0005-0000-0000-000096350000}"/>
    <cellStyle name="Table  - Style6 84 9" xfId="10744" xr:uid="{00000000-0005-0000-0000-000097350000}"/>
    <cellStyle name="Table  - Style6 85" xfId="2989" xr:uid="{00000000-0005-0000-0000-000098350000}"/>
    <cellStyle name="Table  - Style6 85 2" xfId="5271" xr:uid="{00000000-0005-0000-0000-000099350000}"/>
    <cellStyle name="Table  - Style6 85 2 2" xfId="12582" xr:uid="{00000000-0005-0000-0000-00009A350000}"/>
    <cellStyle name="Table  - Style6 85 3" xfId="5748" xr:uid="{00000000-0005-0000-0000-00009B350000}"/>
    <cellStyle name="Table  - Style6 85 3 2" xfId="13056" xr:uid="{00000000-0005-0000-0000-00009C350000}"/>
    <cellStyle name="Table  - Style6 85 4" xfId="3997" xr:uid="{00000000-0005-0000-0000-00009D350000}"/>
    <cellStyle name="Table  - Style6 85 4 2" xfId="11308" xr:uid="{00000000-0005-0000-0000-00009E350000}"/>
    <cellStyle name="Table  - Style6 85 5" xfId="8393" xr:uid="{00000000-0005-0000-0000-00009F350000}"/>
    <cellStyle name="Table  - Style6 85 5 2" xfId="15701" xr:uid="{00000000-0005-0000-0000-0000A0350000}"/>
    <cellStyle name="Table  - Style6 85 6" xfId="6575" xr:uid="{00000000-0005-0000-0000-0000A1350000}"/>
    <cellStyle name="Table  - Style6 85 6 2" xfId="13883" xr:uid="{00000000-0005-0000-0000-0000A2350000}"/>
    <cellStyle name="Table  - Style6 85 7" xfId="9646" xr:uid="{00000000-0005-0000-0000-0000A3350000}"/>
    <cellStyle name="Table  - Style6 85 7 2" xfId="16954" xr:uid="{00000000-0005-0000-0000-0000A4350000}"/>
    <cellStyle name="Table  - Style6 85 8" xfId="9437" xr:uid="{00000000-0005-0000-0000-0000A5350000}"/>
    <cellStyle name="Table  - Style6 85 8 2" xfId="16745" xr:uid="{00000000-0005-0000-0000-0000A6350000}"/>
    <cellStyle name="Table  - Style6 85 9" xfId="10745" xr:uid="{00000000-0005-0000-0000-0000A7350000}"/>
    <cellStyle name="Table  - Style6 86" xfId="2990" xr:uid="{00000000-0005-0000-0000-0000A8350000}"/>
    <cellStyle name="Table  - Style6 86 2" xfId="5272" xr:uid="{00000000-0005-0000-0000-0000A9350000}"/>
    <cellStyle name="Table  - Style6 86 2 2" xfId="12583" xr:uid="{00000000-0005-0000-0000-0000AA350000}"/>
    <cellStyle name="Table  - Style6 86 3" xfId="5749" xr:uid="{00000000-0005-0000-0000-0000AB350000}"/>
    <cellStyle name="Table  - Style6 86 3 2" xfId="13057" xr:uid="{00000000-0005-0000-0000-0000AC350000}"/>
    <cellStyle name="Table  - Style6 86 4" xfId="3996" xr:uid="{00000000-0005-0000-0000-0000AD350000}"/>
    <cellStyle name="Table  - Style6 86 4 2" xfId="11307" xr:uid="{00000000-0005-0000-0000-0000AE350000}"/>
    <cellStyle name="Table  - Style6 86 5" xfId="8394" xr:uid="{00000000-0005-0000-0000-0000AF350000}"/>
    <cellStyle name="Table  - Style6 86 5 2" xfId="15702" xr:uid="{00000000-0005-0000-0000-0000B0350000}"/>
    <cellStyle name="Table  - Style6 86 6" xfId="6574" xr:uid="{00000000-0005-0000-0000-0000B1350000}"/>
    <cellStyle name="Table  - Style6 86 6 2" xfId="13882" xr:uid="{00000000-0005-0000-0000-0000B2350000}"/>
    <cellStyle name="Table  - Style6 86 7" xfId="7991" xr:uid="{00000000-0005-0000-0000-0000B3350000}"/>
    <cellStyle name="Table  - Style6 86 7 2" xfId="15299" xr:uid="{00000000-0005-0000-0000-0000B4350000}"/>
    <cellStyle name="Table  - Style6 86 8" xfId="8475" xr:uid="{00000000-0005-0000-0000-0000B5350000}"/>
    <cellStyle name="Table  - Style6 86 8 2" xfId="15783" xr:uid="{00000000-0005-0000-0000-0000B6350000}"/>
    <cellStyle name="Table  - Style6 86 9" xfId="10746" xr:uid="{00000000-0005-0000-0000-0000B7350000}"/>
    <cellStyle name="Table  - Style6 87" xfId="2991" xr:uid="{00000000-0005-0000-0000-0000B8350000}"/>
    <cellStyle name="Table  - Style6 87 2" xfId="5273" xr:uid="{00000000-0005-0000-0000-0000B9350000}"/>
    <cellStyle name="Table  - Style6 87 2 2" xfId="12584" xr:uid="{00000000-0005-0000-0000-0000BA350000}"/>
    <cellStyle name="Table  - Style6 87 3" xfId="5750" xr:uid="{00000000-0005-0000-0000-0000BB350000}"/>
    <cellStyle name="Table  - Style6 87 3 2" xfId="13058" xr:uid="{00000000-0005-0000-0000-0000BC350000}"/>
    <cellStyle name="Table  - Style6 87 4" xfId="3995" xr:uid="{00000000-0005-0000-0000-0000BD350000}"/>
    <cellStyle name="Table  - Style6 87 4 2" xfId="11306" xr:uid="{00000000-0005-0000-0000-0000BE350000}"/>
    <cellStyle name="Table  - Style6 87 5" xfId="8395" xr:uid="{00000000-0005-0000-0000-0000BF350000}"/>
    <cellStyle name="Table  - Style6 87 5 2" xfId="15703" xr:uid="{00000000-0005-0000-0000-0000C0350000}"/>
    <cellStyle name="Table  - Style6 87 6" xfId="8740" xr:uid="{00000000-0005-0000-0000-0000C1350000}"/>
    <cellStyle name="Table  - Style6 87 6 2" xfId="16048" xr:uid="{00000000-0005-0000-0000-0000C2350000}"/>
    <cellStyle name="Table  - Style6 87 7" xfId="7992" xr:uid="{00000000-0005-0000-0000-0000C3350000}"/>
    <cellStyle name="Table  - Style6 87 7 2" xfId="15300" xr:uid="{00000000-0005-0000-0000-0000C4350000}"/>
    <cellStyle name="Table  - Style6 87 8" xfId="7842" xr:uid="{00000000-0005-0000-0000-0000C5350000}"/>
    <cellStyle name="Table  - Style6 87 8 2" xfId="15150" xr:uid="{00000000-0005-0000-0000-0000C6350000}"/>
    <cellStyle name="Table  - Style6 87 9" xfId="10747" xr:uid="{00000000-0005-0000-0000-0000C7350000}"/>
    <cellStyle name="Table  - Style6 88" xfId="5103" xr:uid="{00000000-0005-0000-0000-0000C8350000}"/>
    <cellStyle name="Table  - Style6 88 2" xfId="12414" xr:uid="{00000000-0005-0000-0000-0000C9350000}"/>
    <cellStyle name="Table  - Style6 89" xfId="3727" xr:uid="{00000000-0005-0000-0000-0000CA350000}"/>
    <cellStyle name="Table  - Style6 89 2" xfId="11038" xr:uid="{00000000-0005-0000-0000-0000CB350000}"/>
    <cellStyle name="Table  - Style6 9" xfId="2992" xr:uid="{00000000-0005-0000-0000-0000CC350000}"/>
    <cellStyle name="Table  - Style6 9 2" xfId="5274" xr:uid="{00000000-0005-0000-0000-0000CD350000}"/>
    <cellStyle name="Table  - Style6 9 2 2" xfId="12585" xr:uid="{00000000-0005-0000-0000-0000CE350000}"/>
    <cellStyle name="Table  - Style6 9 3" xfId="5751" xr:uid="{00000000-0005-0000-0000-0000CF350000}"/>
    <cellStyle name="Table  - Style6 9 3 2" xfId="13059" xr:uid="{00000000-0005-0000-0000-0000D0350000}"/>
    <cellStyle name="Table  - Style6 9 4" xfId="3994" xr:uid="{00000000-0005-0000-0000-0000D1350000}"/>
    <cellStyle name="Table  - Style6 9 4 2" xfId="11305" xr:uid="{00000000-0005-0000-0000-0000D2350000}"/>
    <cellStyle name="Table  - Style6 9 5" xfId="8396" xr:uid="{00000000-0005-0000-0000-0000D3350000}"/>
    <cellStyle name="Table  - Style6 9 5 2" xfId="15704" xr:uid="{00000000-0005-0000-0000-0000D4350000}"/>
    <cellStyle name="Table  - Style6 9 6" xfId="8734" xr:uid="{00000000-0005-0000-0000-0000D5350000}"/>
    <cellStyle name="Table  - Style6 9 6 2" xfId="16042" xr:uid="{00000000-0005-0000-0000-0000D6350000}"/>
    <cellStyle name="Table  - Style6 9 7" xfId="7993" xr:uid="{00000000-0005-0000-0000-0000D7350000}"/>
    <cellStyle name="Table  - Style6 9 7 2" xfId="15301" xr:uid="{00000000-0005-0000-0000-0000D8350000}"/>
    <cellStyle name="Table  - Style6 9 8" xfId="9811" xr:uid="{00000000-0005-0000-0000-0000D9350000}"/>
    <cellStyle name="Table  - Style6 9 8 2" xfId="17119" xr:uid="{00000000-0005-0000-0000-0000DA350000}"/>
    <cellStyle name="Table  - Style6 9 9" xfId="10748" xr:uid="{00000000-0005-0000-0000-0000DB350000}"/>
    <cellStyle name="Table  - Style6 90" xfId="4178" xr:uid="{00000000-0005-0000-0000-0000DC350000}"/>
    <cellStyle name="Table  - Style6 90 2" xfId="11489" xr:uid="{00000000-0005-0000-0000-0000DD350000}"/>
    <cellStyle name="Table  - Style6 91" xfId="8225" xr:uid="{00000000-0005-0000-0000-0000DE350000}"/>
    <cellStyle name="Table  - Style6 91 2" xfId="15533" xr:uid="{00000000-0005-0000-0000-0000DF350000}"/>
    <cellStyle name="Table  - Style6 92" xfId="9306" xr:uid="{00000000-0005-0000-0000-0000E0350000}"/>
    <cellStyle name="Table  - Style6 92 2" xfId="16614" xr:uid="{00000000-0005-0000-0000-0000E1350000}"/>
    <cellStyle name="Table  - Style6 93" xfId="8083" xr:uid="{00000000-0005-0000-0000-0000E2350000}"/>
    <cellStyle name="Table  - Style6 93 2" xfId="15391" xr:uid="{00000000-0005-0000-0000-0000E3350000}"/>
    <cellStyle name="Table  - Style6 94" xfId="7807" xr:uid="{00000000-0005-0000-0000-0000E4350000}"/>
    <cellStyle name="Table  - Style6 94 2" xfId="15115" xr:uid="{00000000-0005-0000-0000-0000E5350000}"/>
    <cellStyle name="Table  - Style6 95" xfId="10577" xr:uid="{00000000-0005-0000-0000-0000E6350000}"/>
    <cellStyle name="Title  - Style1" xfId="2993" xr:uid="{00000000-0005-0000-0000-0000E7350000}"/>
    <cellStyle name="Title  - Style1 10" xfId="2994" xr:uid="{00000000-0005-0000-0000-0000E8350000}"/>
    <cellStyle name="Title  - Style1 11" xfId="2995" xr:uid="{00000000-0005-0000-0000-0000E9350000}"/>
    <cellStyle name="Title  - Style1 12" xfId="2996" xr:uid="{00000000-0005-0000-0000-0000EA350000}"/>
    <cellStyle name="Title  - Style1 13" xfId="2997" xr:uid="{00000000-0005-0000-0000-0000EB350000}"/>
    <cellStyle name="Title  - Style1 14" xfId="2998" xr:uid="{00000000-0005-0000-0000-0000EC350000}"/>
    <cellStyle name="Title  - Style1 15" xfId="2999" xr:uid="{00000000-0005-0000-0000-0000ED350000}"/>
    <cellStyle name="Title  - Style1 16" xfId="3000" xr:uid="{00000000-0005-0000-0000-0000EE350000}"/>
    <cellStyle name="Title  - Style1 17" xfId="3001" xr:uid="{00000000-0005-0000-0000-0000EF350000}"/>
    <cellStyle name="Title  - Style1 18" xfId="3002" xr:uid="{00000000-0005-0000-0000-0000F0350000}"/>
    <cellStyle name="Title  - Style1 19" xfId="3003" xr:uid="{00000000-0005-0000-0000-0000F1350000}"/>
    <cellStyle name="Title  - Style1 2" xfId="3004" xr:uid="{00000000-0005-0000-0000-0000F2350000}"/>
    <cellStyle name="Title  - Style1 2 2" xfId="3005" xr:uid="{00000000-0005-0000-0000-0000F3350000}"/>
    <cellStyle name="Title  - Style1 2 3" xfId="3617" xr:uid="{00000000-0005-0000-0000-0000F4350000}"/>
    <cellStyle name="Title  - Style1 20" xfId="3006" xr:uid="{00000000-0005-0000-0000-0000F5350000}"/>
    <cellStyle name="Title  - Style1 21" xfId="3007" xr:uid="{00000000-0005-0000-0000-0000F6350000}"/>
    <cellStyle name="Title  - Style1 22" xfId="3008" xr:uid="{00000000-0005-0000-0000-0000F7350000}"/>
    <cellStyle name="Title  - Style1 23" xfId="3009" xr:uid="{00000000-0005-0000-0000-0000F8350000}"/>
    <cellStyle name="Title  - Style1 24" xfId="3010" xr:uid="{00000000-0005-0000-0000-0000F9350000}"/>
    <cellStyle name="Title  - Style1 25" xfId="3011" xr:uid="{00000000-0005-0000-0000-0000FA350000}"/>
    <cellStyle name="Title  - Style1 26" xfId="3012" xr:uid="{00000000-0005-0000-0000-0000FB350000}"/>
    <cellStyle name="Title  - Style1 27" xfId="3013" xr:uid="{00000000-0005-0000-0000-0000FC350000}"/>
    <cellStyle name="Title  - Style1 28" xfId="3014" xr:uid="{00000000-0005-0000-0000-0000FD350000}"/>
    <cellStyle name="Title  - Style1 29" xfId="3015" xr:uid="{00000000-0005-0000-0000-0000FE350000}"/>
    <cellStyle name="Title  - Style1 3" xfId="3016" xr:uid="{00000000-0005-0000-0000-0000FF350000}"/>
    <cellStyle name="Title  - Style1 30" xfId="3017" xr:uid="{00000000-0005-0000-0000-000000360000}"/>
    <cellStyle name="Title  - Style1 31" xfId="3018" xr:uid="{00000000-0005-0000-0000-000001360000}"/>
    <cellStyle name="Title  - Style1 32" xfId="3019" xr:uid="{00000000-0005-0000-0000-000002360000}"/>
    <cellStyle name="Title  - Style1 33" xfId="3020" xr:uid="{00000000-0005-0000-0000-000003360000}"/>
    <cellStyle name="Title  - Style1 34" xfId="3021" xr:uid="{00000000-0005-0000-0000-000004360000}"/>
    <cellStyle name="Title  - Style1 35" xfId="3022" xr:uid="{00000000-0005-0000-0000-000005360000}"/>
    <cellStyle name="Title  - Style1 36" xfId="3023" xr:uid="{00000000-0005-0000-0000-000006360000}"/>
    <cellStyle name="Title  - Style1 37" xfId="3024" xr:uid="{00000000-0005-0000-0000-000007360000}"/>
    <cellStyle name="Title  - Style1 38" xfId="3025" xr:uid="{00000000-0005-0000-0000-000008360000}"/>
    <cellStyle name="Title  - Style1 39" xfId="3026" xr:uid="{00000000-0005-0000-0000-000009360000}"/>
    <cellStyle name="Title  - Style1 4" xfId="3027" xr:uid="{00000000-0005-0000-0000-00000A360000}"/>
    <cellStyle name="Title  - Style1 40" xfId="3028" xr:uid="{00000000-0005-0000-0000-00000B360000}"/>
    <cellStyle name="Title  - Style1 41" xfId="3029" xr:uid="{00000000-0005-0000-0000-00000C360000}"/>
    <cellStyle name="Title  - Style1 42" xfId="3030" xr:uid="{00000000-0005-0000-0000-00000D360000}"/>
    <cellStyle name="Title  - Style1 43" xfId="3031" xr:uid="{00000000-0005-0000-0000-00000E360000}"/>
    <cellStyle name="Title  - Style1 44" xfId="3032" xr:uid="{00000000-0005-0000-0000-00000F360000}"/>
    <cellStyle name="Title  - Style1 45" xfId="3033" xr:uid="{00000000-0005-0000-0000-000010360000}"/>
    <cellStyle name="Title  - Style1 46" xfId="3034" xr:uid="{00000000-0005-0000-0000-000011360000}"/>
    <cellStyle name="Title  - Style1 47" xfId="3035" xr:uid="{00000000-0005-0000-0000-000012360000}"/>
    <cellStyle name="Title  - Style1 48" xfId="3036" xr:uid="{00000000-0005-0000-0000-000013360000}"/>
    <cellStyle name="Title  - Style1 49" xfId="3037" xr:uid="{00000000-0005-0000-0000-000014360000}"/>
    <cellStyle name="Title  - Style1 5" xfId="3038" xr:uid="{00000000-0005-0000-0000-000015360000}"/>
    <cellStyle name="Title  - Style1 50" xfId="3039" xr:uid="{00000000-0005-0000-0000-000016360000}"/>
    <cellStyle name="Title  - Style1 51" xfId="3040" xr:uid="{00000000-0005-0000-0000-000017360000}"/>
    <cellStyle name="Title  - Style1 52" xfId="3041" xr:uid="{00000000-0005-0000-0000-000018360000}"/>
    <cellStyle name="Title  - Style1 53" xfId="3042" xr:uid="{00000000-0005-0000-0000-000019360000}"/>
    <cellStyle name="Title  - Style1 54" xfId="3043" xr:uid="{00000000-0005-0000-0000-00001A360000}"/>
    <cellStyle name="Title  - Style1 55" xfId="3044" xr:uid="{00000000-0005-0000-0000-00001B360000}"/>
    <cellStyle name="Title  - Style1 56" xfId="3045" xr:uid="{00000000-0005-0000-0000-00001C360000}"/>
    <cellStyle name="Title  - Style1 57" xfId="3046" xr:uid="{00000000-0005-0000-0000-00001D360000}"/>
    <cellStyle name="Title  - Style1 58" xfId="3047" xr:uid="{00000000-0005-0000-0000-00001E360000}"/>
    <cellStyle name="Title  - Style1 59" xfId="3048" xr:uid="{00000000-0005-0000-0000-00001F360000}"/>
    <cellStyle name="Title  - Style1 6" xfId="3049" xr:uid="{00000000-0005-0000-0000-000020360000}"/>
    <cellStyle name="Title  - Style1 60" xfId="3050" xr:uid="{00000000-0005-0000-0000-000021360000}"/>
    <cellStyle name="Title  - Style1 61" xfId="3051" xr:uid="{00000000-0005-0000-0000-000022360000}"/>
    <cellStyle name="Title  - Style1 62" xfId="3052" xr:uid="{00000000-0005-0000-0000-000023360000}"/>
    <cellStyle name="Title  - Style1 63" xfId="3053" xr:uid="{00000000-0005-0000-0000-000024360000}"/>
    <cellStyle name="Title  - Style1 64" xfId="3054" xr:uid="{00000000-0005-0000-0000-000025360000}"/>
    <cellStyle name="Title  - Style1 65" xfId="3055" xr:uid="{00000000-0005-0000-0000-000026360000}"/>
    <cellStyle name="Title  - Style1 66" xfId="3056" xr:uid="{00000000-0005-0000-0000-000027360000}"/>
    <cellStyle name="Title  - Style1 67" xfId="3057" xr:uid="{00000000-0005-0000-0000-000028360000}"/>
    <cellStyle name="Title  - Style1 68" xfId="3058" xr:uid="{00000000-0005-0000-0000-000029360000}"/>
    <cellStyle name="Title  - Style1 69" xfId="3059" xr:uid="{00000000-0005-0000-0000-00002A360000}"/>
    <cellStyle name="Title  - Style1 7" xfId="3060" xr:uid="{00000000-0005-0000-0000-00002B360000}"/>
    <cellStyle name="Title  - Style1 70" xfId="3061" xr:uid="{00000000-0005-0000-0000-00002C360000}"/>
    <cellStyle name="Title  - Style1 71" xfId="3062" xr:uid="{00000000-0005-0000-0000-00002D360000}"/>
    <cellStyle name="Title  - Style1 72" xfId="3063" xr:uid="{00000000-0005-0000-0000-00002E360000}"/>
    <cellStyle name="Title  - Style1 73" xfId="3064" xr:uid="{00000000-0005-0000-0000-00002F360000}"/>
    <cellStyle name="Title  - Style1 74" xfId="3065" xr:uid="{00000000-0005-0000-0000-000030360000}"/>
    <cellStyle name="Title  - Style1 75" xfId="3066" xr:uid="{00000000-0005-0000-0000-000031360000}"/>
    <cellStyle name="Title  - Style1 76" xfId="3067" xr:uid="{00000000-0005-0000-0000-000032360000}"/>
    <cellStyle name="Title  - Style1 77" xfId="3068" xr:uid="{00000000-0005-0000-0000-000033360000}"/>
    <cellStyle name="Title  - Style1 78" xfId="3069" xr:uid="{00000000-0005-0000-0000-000034360000}"/>
    <cellStyle name="Title  - Style1 79" xfId="3070" xr:uid="{00000000-0005-0000-0000-000035360000}"/>
    <cellStyle name="Title  - Style1 8" xfId="3071" xr:uid="{00000000-0005-0000-0000-000036360000}"/>
    <cellStyle name="Title  - Style1 80" xfId="3072" xr:uid="{00000000-0005-0000-0000-000037360000}"/>
    <cellStyle name="Title  - Style1 81" xfId="3073" xr:uid="{00000000-0005-0000-0000-000038360000}"/>
    <cellStyle name="Title  - Style1 82" xfId="3074" xr:uid="{00000000-0005-0000-0000-000039360000}"/>
    <cellStyle name="Title  - Style1 83" xfId="3075" xr:uid="{00000000-0005-0000-0000-00003A360000}"/>
    <cellStyle name="Title  - Style1 84" xfId="3076" xr:uid="{00000000-0005-0000-0000-00003B360000}"/>
    <cellStyle name="Title  - Style1 85" xfId="3077" xr:uid="{00000000-0005-0000-0000-00003C360000}"/>
    <cellStyle name="Title  - Style1 86" xfId="3078" xr:uid="{00000000-0005-0000-0000-00003D360000}"/>
    <cellStyle name="Title  - Style1 9" xfId="3079" xr:uid="{00000000-0005-0000-0000-00003E360000}"/>
    <cellStyle name="Title 10" xfId="3080" xr:uid="{00000000-0005-0000-0000-00003F360000}"/>
    <cellStyle name="Title 10 2" xfId="3081" xr:uid="{00000000-0005-0000-0000-000040360000}"/>
    <cellStyle name="Title 11" xfId="3082" xr:uid="{00000000-0005-0000-0000-000041360000}"/>
    <cellStyle name="Title 11 2" xfId="3083" xr:uid="{00000000-0005-0000-0000-000042360000}"/>
    <cellStyle name="Title 11 2 2" xfId="3595" xr:uid="{00000000-0005-0000-0000-000043360000}"/>
    <cellStyle name="Title 12" xfId="3084" xr:uid="{00000000-0005-0000-0000-000044360000}"/>
    <cellStyle name="Title 12 2" xfId="3085" xr:uid="{00000000-0005-0000-0000-000045360000}"/>
    <cellStyle name="Title 12 2 2" xfId="3606" xr:uid="{00000000-0005-0000-0000-000046360000}"/>
    <cellStyle name="Title 13" xfId="3086" xr:uid="{00000000-0005-0000-0000-000047360000}"/>
    <cellStyle name="Title 13 2" xfId="3087" xr:uid="{00000000-0005-0000-0000-000048360000}"/>
    <cellStyle name="Title 13 2 2" xfId="3634" xr:uid="{00000000-0005-0000-0000-000049360000}"/>
    <cellStyle name="Title 14" xfId="3088" xr:uid="{00000000-0005-0000-0000-00004A360000}"/>
    <cellStyle name="Title 14 2" xfId="3089" xr:uid="{00000000-0005-0000-0000-00004B360000}"/>
    <cellStyle name="Title 15" xfId="3090" xr:uid="{00000000-0005-0000-0000-00004C360000}"/>
    <cellStyle name="Title 15 2" xfId="3091" xr:uid="{00000000-0005-0000-0000-00004D360000}"/>
    <cellStyle name="Title 16" xfId="3092" xr:uid="{00000000-0005-0000-0000-00004E360000}"/>
    <cellStyle name="Title 16 2" xfId="3093" xr:uid="{00000000-0005-0000-0000-00004F360000}"/>
    <cellStyle name="Title 17" xfId="3094" xr:uid="{00000000-0005-0000-0000-000050360000}"/>
    <cellStyle name="Title 17 2" xfId="3095" xr:uid="{00000000-0005-0000-0000-000051360000}"/>
    <cellStyle name="Title 18" xfId="3096" xr:uid="{00000000-0005-0000-0000-000052360000}"/>
    <cellStyle name="Title 18 2" xfId="3097" xr:uid="{00000000-0005-0000-0000-000053360000}"/>
    <cellStyle name="Title 19" xfId="3098" xr:uid="{00000000-0005-0000-0000-000054360000}"/>
    <cellStyle name="Title 19 2" xfId="3099" xr:uid="{00000000-0005-0000-0000-000055360000}"/>
    <cellStyle name="Title 2" xfId="57" xr:uid="{00000000-0005-0000-0000-000056360000}"/>
    <cellStyle name="Title 2 2" xfId="3101" xr:uid="{00000000-0005-0000-0000-000057360000}"/>
    <cellStyle name="Title 2 3" xfId="3573" xr:uid="{00000000-0005-0000-0000-000058360000}"/>
    <cellStyle name="Title 2 4" xfId="3100" xr:uid="{00000000-0005-0000-0000-000059360000}"/>
    <cellStyle name="Title 20" xfId="3102" xr:uid="{00000000-0005-0000-0000-00005A360000}"/>
    <cellStyle name="Title 20 2" xfId="3103" xr:uid="{00000000-0005-0000-0000-00005B360000}"/>
    <cellStyle name="Title 21" xfId="3104" xr:uid="{00000000-0005-0000-0000-00005C360000}"/>
    <cellStyle name="Title 21 2" xfId="3105" xr:uid="{00000000-0005-0000-0000-00005D360000}"/>
    <cellStyle name="Title 22" xfId="3106" xr:uid="{00000000-0005-0000-0000-00005E360000}"/>
    <cellStyle name="Title 22 2" xfId="3107" xr:uid="{00000000-0005-0000-0000-00005F360000}"/>
    <cellStyle name="Title 23" xfId="3108" xr:uid="{00000000-0005-0000-0000-000060360000}"/>
    <cellStyle name="Title 23 2" xfId="3109" xr:uid="{00000000-0005-0000-0000-000061360000}"/>
    <cellStyle name="Title 24" xfId="3110" xr:uid="{00000000-0005-0000-0000-000062360000}"/>
    <cellStyle name="Title 24 2" xfId="3111" xr:uid="{00000000-0005-0000-0000-000063360000}"/>
    <cellStyle name="Title 25" xfId="3112" xr:uid="{00000000-0005-0000-0000-000064360000}"/>
    <cellStyle name="Title 25 2" xfId="3113" xr:uid="{00000000-0005-0000-0000-000065360000}"/>
    <cellStyle name="Title 26" xfId="3114" xr:uid="{00000000-0005-0000-0000-000066360000}"/>
    <cellStyle name="Title 26 2" xfId="3115" xr:uid="{00000000-0005-0000-0000-000067360000}"/>
    <cellStyle name="Title 27" xfId="3116" xr:uid="{00000000-0005-0000-0000-000068360000}"/>
    <cellStyle name="Title 27 2" xfId="3117" xr:uid="{00000000-0005-0000-0000-000069360000}"/>
    <cellStyle name="Title 27 3" xfId="3118" xr:uid="{00000000-0005-0000-0000-00006A360000}"/>
    <cellStyle name="Title 28" xfId="3119" xr:uid="{00000000-0005-0000-0000-00006B360000}"/>
    <cellStyle name="Title 28 2" xfId="3120" xr:uid="{00000000-0005-0000-0000-00006C360000}"/>
    <cellStyle name="Title 28 3" xfId="3121" xr:uid="{00000000-0005-0000-0000-00006D360000}"/>
    <cellStyle name="Title 29" xfId="3122" xr:uid="{00000000-0005-0000-0000-00006E360000}"/>
    <cellStyle name="Title 29 2" xfId="3123" xr:uid="{00000000-0005-0000-0000-00006F360000}"/>
    <cellStyle name="Title 29 3" xfId="3124" xr:uid="{00000000-0005-0000-0000-000070360000}"/>
    <cellStyle name="Title 3" xfId="3125" xr:uid="{00000000-0005-0000-0000-000071360000}"/>
    <cellStyle name="Title 3 2" xfId="3126" xr:uid="{00000000-0005-0000-0000-000072360000}"/>
    <cellStyle name="Title 3 3" xfId="3574" xr:uid="{00000000-0005-0000-0000-000073360000}"/>
    <cellStyle name="Title 30" xfId="3127" xr:uid="{00000000-0005-0000-0000-000074360000}"/>
    <cellStyle name="Title 30 2" xfId="3128" xr:uid="{00000000-0005-0000-0000-000075360000}"/>
    <cellStyle name="Title 30 3" xfId="3129" xr:uid="{00000000-0005-0000-0000-000076360000}"/>
    <cellStyle name="Title 31" xfId="3130" xr:uid="{00000000-0005-0000-0000-000077360000}"/>
    <cellStyle name="Title 31 2" xfId="3131" xr:uid="{00000000-0005-0000-0000-000078360000}"/>
    <cellStyle name="Title 31 3" xfId="3132" xr:uid="{00000000-0005-0000-0000-000079360000}"/>
    <cellStyle name="Title 32" xfId="3133" xr:uid="{00000000-0005-0000-0000-00007A360000}"/>
    <cellStyle name="Title 32 2" xfId="3134" xr:uid="{00000000-0005-0000-0000-00007B360000}"/>
    <cellStyle name="Title 32 3" xfId="3135" xr:uid="{00000000-0005-0000-0000-00007C360000}"/>
    <cellStyle name="Title 33" xfId="3136" xr:uid="{00000000-0005-0000-0000-00007D360000}"/>
    <cellStyle name="Title 33 2" xfId="3137" xr:uid="{00000000-0005-0000-0000-00007E360000}"/>
    <cellStyle name="Title 33 3" xfId="3138" xr:uid="{00000000-0005-0000-0000-00007F360000}"/>
    <cellStyle name="Title 34" xfId="3139" xr:uid="{00000000-0005-0000-0000-000080360000}"/>
    <cellStyle name="Title 34 2" xfId="3140" xr:uid="{00000000-0005-0000-0000-000081360000}"/>
    <cellStyle name="Title 34 3" xfId="3141" xr:uid="{00000000-0005-0000-0000-000082360000}"/>
    <cellStyle name="Title 35" xfId="3142" xr:uid="{00000000-0005-0000-0000-000083360000}"/>
    <cellStyle name="Title 35 2" xfId="3143" xr:uid="{00000000-0005-0000-0000-000084360000}"/>
    <cellStyle name="Title 35 3" xfId="3144" xr:uid="{00000000-0005-0000-0000-000085360000}"/>
    <cellStyle name="Title 36" xfId="3145" xr:uid="{00000000-0005-0000-0000-000086360000}"/>
    <cellStyle name="Title 36 2" xfId="3146" xr:uid="{00000000-0005-0000-0000-000087360000}"/>
    <cellStyle name="Title 36 3" xfId="3147" xr:uid="{00000000-0005-0000-0000-000088360000}"/>
    <cellStyle name="Title 37" xfId="3148" xr:uid="{00000000-0005-0000-0000-000089360000}"/>
    <cellStyle name="Title 37 2" xfId="3149" xr:uid="{00000000-0005-0000-0000-00008A360000}"/>
    <cellStyle name="Title 37 3" xfId="3150" xr:uid="{00000000-0005-0000-0000-00008B360000}"/>
    <cellStyle name="Title 38" xfId="3151" xr:uid="{00000000-0005-0000-0000-00008C360000}"/>
    <cellStyle name="Title 38 2" xfId="3152" xr:uid="{00000000-0005-0000-0000-00008D360000}"/>
    <cellStyle name="Title 38 3" xfId="3153" xr:uid="{00000000-0005-0000-0000-00008E360000}"/>
    <cellStyle name="Title 39" xfId="3154" xr:uid="{00000000-0005-0000-0000-00008F360000}"/>
    <cellStyle name="Title 39 2" xfId="3155" xr:uid="{00000000-0005-0000-0000-000090360000}"/>
    <cellStyle name="Title 39 3" xfId="3156" xr:uid="{00000000-0005-0000-0000-000091360000}"/>
    <cellStyle name="Title 4" xfId="3157" xr:uid="{00000000-0005-0000-0000-000092360000}"/>
    <cellStyle name="Title 4 2" xfId="3158" xr:uid="{00000000-0005-0000-0000-000093360000}"/>
    <cellStyle name="Title 40" xfId="3159" xr:uid="{00000000-0005-0000-0000-000094360000}"/>
    <cellStyle name="Title 40 2" xfId="3160" xr:uid="{00000000-0005-0000-0000-000095360000}"/>
    <cellStyle name="Title 40 3" xfId="3161" xr:uid="{00000000-0005-0000-0000-000096360000}"/>
    <cellStyle name="Title 41" xfId="3162" xr:uid="{00000000-0005-0000-0000-000097360000}"/>
    <cellStyle name="Title 42" xfId="3163" xr:uid="{00000000-0005-0000-0000-000098360000}"/>
    <cellStyle name="Title 43" xfId="3164" xr:uid="{00000000-0005-0000-0000-000099360000}"/>
    <cellStyle name="Title 44" xfId="3510" xr:uid="{00000000-0005-0000-0000-00009A360000}"/>
    <cellStyle name="Title 45" xfId="3507" xr:uid="{00000000-0005-0000-0000-00009B360000}"/>
    <cellStyle name="Title 46" xfId="3514" xr:uid="{00000000-0005-0000-0000-00009C360000}"/>
    <cellStyle name="Title 47" xfId="3572" xr:uid="{00000000-0005-0000-0000-00009D360000}"/>
    <cellStyle name="Title 48" xfId="3524" xr:uid="{00000000-0005-0000-0000-00009E360000}"/>
    <cellStyle name="Title 5" xfId="3165" xr:uid="{00000000-0005-0000-0000-00009F360000}"/>
    <cellStyle name="Title 5 2" xfId="3166" xr:uid="{00000000-0005-0000-0000-0000A0360000}"/>
    <cellStyle name="Title 6" xfId="3167" xr:uid="{00000000-0005-0000-0000-0000A1360000}"/>
    <cellStyle name="Title 6 2" xfId="3168" xr:uid="{00000000-0005-0000-0000-0000A2360000}"/>
    <cellStyle name="Title 7" xfId="3169" xr:uid="{00000000-0005-0000-0000-0000A3360000}"/>
    <cellStyle name="Title 7 2" xfId="3170" xr:uid="{00000000-0005-0000-0000-0000A4360000}"/>
    <cellStyle name="Title 8" xfId="3171" xr:uid="{00000000-0005-0000-0000-0000A5360000}"/>
    <cellStyle name="Title 8 2" xfId="3172" xr:uid="{00000000-0005-0000-0000-0000A6360000}"/>
    <cellStyle name="Title 9" xfId="3173" xr:uid="{00000000-0005-0000-0000-0000A7360000}"/>
    <cellStyle name="Title 9 2" xfId="3174" xr:uid="{00000000-0005-0000-0000-0000A8360000}"/>
    <cellStyle name="Total 10" xfId="3175" xr:uid="{00000000-0005-0000-0000-0000A9360000}"/>
    <cellStyle name="Total 10 10" xfId="10749" xr:uid="{00000000-0005-0000-0000-0000AA360000}"/>
    <cellStyle name="Total 10 2" xfId="5768" xr:uid="{00000000-0005-0000-0000-0000AB360000}"/>
    <cellStyle name="Total 10 2 2" xfId="13076" xr:uid="{00000000-0005-0000-0000-0000AC360000}"/>
    <cellStyle name="Total 10 3" xfId="6007" xr:uid="{00000000-0005-0000-0000-0000AD360000}"/>
    <cellStyle name="Total 10 3 2" xfId="13315" xr:uid="{00000000-0005-0000-0000-0000AE360000}"/>
    <cellStyle name="Total 10 4" xfId="6213" xr:uid="{00000000-0005-0000-0000-0000AF360000}"/>
    <cellStyle name="Total 10 4 2" xfId="13521" xr:uid="{00000000-0005-0000-0000-0000B0360000}"/>
    <cellStyle name="Total 10 5" xfId="6341" xr:uid="{00000000-0005-0000-0000-0000B1360000}"/>
    <cellStyle name="Total 10 5 2" xfId="13649" xr:uid="{00000000-0005-0000-0000-0000B2360000}"/>
    <cellStyle name="Total 10 6" xfId="7870" xr:uid="{00000000-0005-0000-0000-0000B3360000}"/>
    <cellStyle name="Total 10 6 2" xfId="15178" xr:uid="{00000000-0005-0000-0000-0000B4360000}"/>
    <cellStyle name="Total 10 7" xfId="6699" xr:uid="{00000000-0005-0000-0000-0000B5360000}"/>
    <cellStyle name="Total 10 7 2" xfId="14007" xr:uid="{00000000-0005-0000-0000-0000B6360000}"/>
    <cellStyle name="Total 10 8" xfId="9879" xr:uid="{00000000-0005-0000-0000-0000B7360000}"/>
    <cellStyle name="Total 10 8 2" xfId="17187" xr:uid="{00000000-0005-0000-0000-0000B8360000}"/>
    <cellStyle name="Total 10 9" xfId="9792" xr:uid="{00000000-0005-0000-0000-0000B9360000}"/>
    <cellStyle name="Total 10 9 2" xfId="17100" xr:uid="{00000000-0005-0000-0000-0000BA360000}"/>
    <cellStyle name="Total 11" xfId="3176" xr:uid="{00000000-0005-0000-0000-0000BB360000}"/>
    <cellStyle name="Total 11 10" xfId="10750" xr:uid="{00000000-0005-0000-0000-0000BC360000}"/>
    <cellStyle name="Total 11 2" xfId="5769" xr:uid="{00000000-0005-0000-0000-0000BD360000}"/>
    <cellStyle name="Total 11 2 2" xfId="13077" xr:uid="{00000000-0005-0000-0000-0000BE360000}"/>
    <cellStyle name="Total 11 3" xfId="6008" xr:uid="{00000000-0005-0000-0000-0000BF360000}"/>
    <cellStyle name="Total 11 3 2" xfId="13316" xr:uid="{00000000-0005-0000-0000-0000C0360000}"/>
    <cellStyle name="Total 11 4" xfId="6214" xr:uid="{00000000-0005-0000-0000-0000C1360000}"/>
    <cellStyle name="Total 11 4 2" xfId="13522" xr:uid="{00000000-0005-0000-0000-0000C2360000}"/>
    <cellStyle name="Total 11 5" xfId="6342" xr:uid="{00000000-0005-0000-0000-0000C3360000}"/>
    <cellStyle name="Total 11 5 2" xfId="13650" xr:uid="{00000000-0005-0000-0000-0000C4360000}"/>
    <cellStyle name="Total 11 6" xfId="7871" xr:uid="{00000000-0005-0000-0000-0000C5360000}"/>
    <cellStyle name="Total 11 6 2" xfId="15179" xr:uid="{00000000-0005-0000-0000-0000C6360000}"/>
    <cellStyle name="Total 11 7" xfId="9412" xr:uid="{00000000-0005-0000-0000-0000C7360000}"/>
    <cellStyle name="Total 11 7 2" xfId="16720" xr:uid="{00000000-0005-0000-0000-0000C8360000}"/>
    <cellStyle name="Total 11 8" xfId="9880" xr:uid="{00000000-0005-0000-0000-0000C9360000}"/>
    <cellStyle name="Total 11 8 2" xfId="17188" xr:uid="{00000000-0005-0000-0000-0000CA360000}"/>
    <cellStyle name="Total 11 9" xfId="7724" xr:uid="{00000000-0005-0000-0000-0000CB360000}"/>
    <cellStyle name="Total 11 9 2" xfId="15032" xr:uid="{00000000-0005-0000-0000-0000CC360000}"/>
    <cellStyle name="Total 12" xfId="3177" xr:uid="{00000000-0005-0000-0000-0000CD360000}"/>
    <cellStyle name="Total 12 10" xfId="10751" xr:uid="{00000000-0005-0000-0000-0000CE360000}"/>
    <cellStyle name="Total 12 2" xfId="5770" xr:uid="{00000000-0005-0000-0000-0000CF360000}"/>
    <cellStyle name="Total 12 2 2" xfId="13078" xr:uid="{00000000-0005-0000-0000-0000D0360000}"/>
    <cellStyle name="Total 12 3" xfId="6009" xr:uid="{00000000-0005-0000-0000-0000D1360000}"/>
    <cellStyle name="Total 12 3 2" xfId="13317" xr:uid="{00000000-0005-0000-0000-0000D2360000}"/>
    <cellStyle name="Total 12 4" xfId="6215" xr:uid="{00000000-0005-0000-0000-0000D3360000}"/>
    <cellStyle name="Total 12 4 2" xfId="13523" xr:uid="{00000000-0005-0000-0000-0000D4360000}"/>
    <cellStyle name="Total 12 5" xfId="6343" xr:uid="{00000000-0005-0000-0000-0000D5360000}"/>
    <cellStyle name="Total 12 5 2" xfId="13651" xr:uid="{00000000-0005-0000-0000-0000D6360000}"/>
    <cellStyle name="Total 12 6" xfId="7872" xr:uid="{00000000-0005-0000-0000-0000D7360000}"/>
    <cellStyle name="Total 12 6 2" xfId="15180" xr:uid="{00000000-0005-0000-0000-0000D8360000}"/>
    <cellStyle name="Total 12 7" xfId="6698" xr:uid="{00000000-0005-0000-0000-0000D9360000}"/>
    <cellStyle name="Total 12 7 2" xfId="14006" xr:uid="{00000000-0005-0000-0000-0000DA360000}"/>
    <cellStyle name="Total 12 8" xfId="9881" xr:uid="{00000000-0005-0000-0000-0000DB360000}"/>
    <cellStyle name="Total 12 8 2" xfId="17189" xr:uid="{00000000-0005-0000-0000-0000DC360000}"/>
    <cellStyle name="Total 12 9" xfId="7725" xr:uid="{00000000-0005-0000-0000-0000DD360000}"/>
    <cellStyle name="Total 12 9 2" xfId="15033" xr:uid="{00000000-0005-0000-0000-0000DE360000}"/>
    <cellStyle name="Total 13" xfId="3178" xr:uid="{00000000-0005-0000-0000-0000DF360000}"/>
    <cellStyle name="Total 13 10" xfId="10752" xr:uid="{00000000-0005-0000-0000-0000E0360000}"/>
    <cellStyle name="Total 13 2" xfId="5771" xr:uid="{00000000-0005-0000-0000-0000E1360000}"/>
    <cellStyle name="Total 13 2 2" xfId="13079" xr:uid="{00000000-0005-0000-0000-0000E2360000}"/>
    <cellStyle name="Total 13 3" xfId="6010" xr:uid="{00000000-0005-0000-0000-0000E3360000}"/>
    <cellStyle name="Total 13 3 2" xfId="13318" xr:uid="{00000000-0005-0000-0000-0000E4360000}"/>
    <cellStyle name="Total 13 4" xfId="6216" xr:uid="{00000000-0005-0000-0000-0000E5360000}"/>
    <cellStyle name="Total 13 4 2" xfId="13524" xr:uid="{00000000-0005-0000-0000-0000E6360000}"/>
    <cellStyle name="Total 13 5" xfId="6344" xr:uid="{00000000-0005-0000-0000-0000E7360000}"/>
    <cellStyle name="Total 13 5 2" xfId="13652" xr:uid="{00000000-0005-0000-0000-0000E8360000}"/>
    <cellStyle name="Total 13 6" xfId="7873" xr:uid="{00000000-0005-0000-0000-0000E9360000}"/>
    <cellStyle name="Total 13 6 2" xfId="15181" xr:uid="{00000000-0005-0000-0000-0000EA360000}"/>
    <cellStyle name="Total 13 7" xfId="9116" xr:uid="{00000000-0005-0000-0000-0000EB360000}"/>
    <cellStyle name="Total 13 7 2" xfId="16424" xr:uid="{00000000-0005-0000-0000-0000EC360000}"/>
    <cellStyle name="Total 13 8" xfId="9882" xr:uid="{00000000-0005-0000-0000-0000ED360000}"/>
    <cellStyle name="Total 13 8 2" xfId="17190" xr:uid="{00000000-0005-0000-0000-0000EE360000}"/>
    <cellStyle name="Total 13 9" xfId="9793" xr:uid="{00000000-0005-0000-0000-0000EF360000}"/>
    <cellStyle name="Total 13 9 2" xfId="17101" xr:uid="{00000000-0005-0000-0000-0000F0360000}"/>
    <cellStyle name="Total 14" xfId="3179" xr:uid="{00000000-0005-0000-0000-0000F1360000}"/>
    <cellStyle name="Total 14 10" xfId="10753" xr:uid="{00000000-0005-0000-0000-0000F2360000}"/>
    <cellStyle name="Total 14 2" xfId="5772" xr:uid="{00000000-0005-0000-0000-0000F3360000}"/>
    <cellStyle name="Total 14 2 2" xfId="13080" xr:uid="{00000000-0005-0000-0000-0000F4360000}"/>
    <cellStyle name="Total 14 3" xfId="6011" xr:uid="{00000000-0005-0000-0000-0000F5360000}"/>
    <cellStyle name="Total 14 3 2" xfId="13319" xr:uid="{00000000-0005-0000-0000-0000F6360000}"/>
    <cellStyle name="Total 14 4" xfId="6217" xr:uid="{00000000-0005-0000-0000-0000F7360000}"/>
    <cellStyle name="Total 14 4 2" xfId="13525" xr:uid="{00000000-0005-0000-0000-0000F8360000}"/>
    <cellStyle name="Total 14 5" xfId="6345" xr:uid="{00000000-0005-0000-0000-0000F9360000}"/>
    <cellStyle name="Total 14 5 2" xfId="13653" xr:uid="{00000000-0005-0000-0000-0000FA360000}"/>
    <cellStyle name="Total 14 6" xfId="9181" xr:uid="{00000000-0005-0000-0000-0000FB360000}"/>
    <cellStyle name="Total 14 6 2" xfId="16489" xr:uid="{00000000-0005-0000-0000-0000FC360000}"/>
    <cellStyle name="Total 14 7" xfId="9761" xr:uid="{00000000-0005-0000-0000-0000FD360000}"/>
    <cellStyle name="Total 14 7 2" xfId="17069" xr:uid="{00000000-0005-0000-0000-0000FE360000}"/>
    <cellStyle name="Total 14 8" xfId="9883" xr:uid="{00000000-0005-0000-0000-0000FF360000}"/>
    <cellStyle name="Total 14 8 2" xfId="17191" xr:uid="{00000000-0005-0000-0000-000000370000}"/>
    <cellStyle name="Total 14 9" xfId="10037" xr:uid="{00000000-0005-0000-0000-000001370000}"/>
    <cellStyle name="Total 14 9 2" xfId="17345" xr:uid="{00000000-0005-0000-0000-000002370000}"/>
    <cellStyle name="Total 15" xfId="3180" xr:uid="{00000000-0005-0000-0000-000003370000}"/>
    <cellStyle name="Total 15 10" xfId="10754" xr:uid="{00000000-0005-0000-0000-000004370000}"/>
    <cellStyle name="Total 15 2" xfId="5773" xr:uid="{00000000-0005-0000-0000-000005370000}"/>
    <cellStyle name="Total 15 2 2" xfId="13081" xr:uid="{00000000-0005-0000-0000-000006370000}"/>
    <cellStyle name="Total 15 3" xfId="6012" xr:uid="{00000000-0005-0000-0000-000007370000}"/>
    <cellStyle name="Total 15 3 2" xfId="13320" xr:uid="{00000000-0005-0000-0000-000008370000}"/>
    <cellStyle name="Total 15 4" xfId="6218" xr:uid="{00000000-0005-0000-0000-000009370000}"/>
    <cellStyle name="Total 15 4 2" xfId="13526" xr:uid="{00000000-0005-0000-0000-00000A370000}"/>
    <cellStyle name="Total 15 5" xfId="6346" xr:uid="{00000000-0005-0000-0000-00000B370000}"/>
    <cellStyle name="Total 15 5 2" xfId="13654" xr:uid="{00000000-0005-0000-0000-00000C370000}"/>
    <cellStyle name="Total 15 6" xfId="7874" xr:uid="{00000000-0005-0000-0000-00000D370000}"/>
    <cellStyle name="Total 15 6 2" xfId="15182" xr:uid="{00000000-0005-0000-0000-00000E370000}"/>
    <cellStyle name="Total 15 7" xfId="9384" xr:uid="{00000000-0005-0000-0000-00000F370000}"/>
    <cellStyle name="Total 15 7 2" xfId="16692" xr:uid="{00000000-0005-0000-0000-000010370000}"/>
    <cellStyle name="Total 15 8" xfId="9884" xr:uid="{00000000-0005-0000-0000-000011370000}"/>
    <cellStyle name="Total 15 8 2" xfId="17192" xr:uid="{00000000-0005-0000-0000-000012370000}"/>
    <cellStyle name="Total 15 9" xfId="8102" xr:uid="{00000000-0005-0000-0000-000013370000}"/>
    <cellStyle name="Total 15 9 2" xfId="15410" xr:uid="{00000000-0005-0000-0000-000014370000}"/>
    <cellStyle name="Total 16" xfId="3181" xr:uid="{00000000-0005-0000-0000-000015370000}"/>
    <cellStyle name="Total 16 10" xfId="10755" xr:uid="{00000000-0005-0000-0000-000016370000}"/>
    <cellStyle name="Total 16 2" xfId="5774" xr:uid="{00000000-0005-0000-0000-000017370000}"/>
    <cellStyle name="Total 16 2 2" xfId="13082" xr:uid="{00000000-0005-0000-0000-000018370000}"/>
    <cellStyle name="Total 16 3" xfId="6013" xr:uid="{00000000-0005-0000-0000-000019370000}"/>
    <cellStyle name="Total 16 3 2" xfId="13321" xr:uid="{00000000-0005-0000-0000-00001A370000}"/>
    <cellStyle name="Total 16 4" xfId="6219" xr:uid="{00000000-0005-0000-0000-00001B370000}"/>
    <cellStyle name="Total 16 4 2" xfId="13527" xr:uid="{00000000-0005-0000-0000-00001C370000}"/>
    <cellStyle name="Total 16 5" xfId="6347" xr:uid="{00000000-0005-0000-0000-00001D370000}"/>
    <cellStyle name="Total 16 5 2" xfId="13655" xr:uid="{00000000-0005-0000-0000-00001E370000}"/>
    <cellStyle name="Total 16 6" xfId="7875" xr:uid="{00000000-0005-0000-0000-00001F370000}"/>
    <cellStyle name="Total 16 6 2" xfId="15183" xr:uid="{00000000-0005-0000-0000-000020370000}"/>
    <cellStyle name="Total 16 7" xfId="9009" xr:uid="{00000000-0005-0000-0000-000021370000}"/>
    <cellStyle name="Total 16 7 2" xfId="16317" xr:uid="{00000000-0005-0000-0000-000022370000}"/>
    <cellStyle name="Total 16 8" xfId="9885" xr:uid="{00000000-0005-0000-0000-000023370000}"/>
    <cellStyle name="Total 16 8 2" xfId="17193" xr:uid="{00000000-0005-0000-0000-000024370000}"/>
    <cellStyle name="Total 16 9" xfId="9272" xr:uid="{00000000-0005-0000-0000-000025370000}"/>
    <cellStyle name="Total 16 9 2" xfId="16580" xr:uid="{00000000-0005-0000-0000-000026370000}"/>
    <cellStyle name="Total 17" xfId="3182" xr:uid="{00000000-0005-0000-0000-000027370000}"/>
    <cellStyle name="Total 17 10" xfId="10756" xr:uid="{00000000-0005-0000-0000-000028370000}"/>
    <cellStyle name="Total 17 2" xfId="5775" xr:uid="{00000000-0005-0000-0000-000029370000}"/>
    <cellStyle name="Total 17 2 2" xfId="13083" xr:uid="{00000000-0005-0000-0000-00002A370000}"/>
    <cellStyle name="Total 17 3" xfId="6014" xr:uid="{00000000-0005-0000-0000-00002B370000}"/>
    <cellStyle name="Total 17 3 2" xfId="13322" xr:uid="{00000000-0005-0000-0000-00002C370000}"/>
    <cellStyle name="Total 17 4" xfId="6220" xr:uid="{00000000-0005-0000-0000-00002D370000}"/>
    <cellStyle name="Total 17 4 2" xfId="13528" xr:uid="{00000000-0005-0000-0000-00002E370000}"/>
    <cellStyle name="Total 17 5" xfId="6348" xr:uid="{00000000-0005-0000-0000-00002F370000}"/>
    <cellStyle name="Total 17 5 2" xfId="13656" xr:uid="{00000000-0005-0000-0000-000030370000}"/>
    <cellStyle name="Total 17 6" xfId="7876" xr:uid="{00000000-0005-0000-0000-000031370000}"/>
    <cellStyle name="Total 17 6 2" xfId="15184" xr:uid="{00000000-0005-0000-0000-000032370000}"/>
    <cellStyle name="Total 17 7" xfId="8111" xr:uid="{00000000-0005-0000-0000-000033370000}"/>
    <cellStyle name="Total 17 7 2" xfId="15419" xr:uid="{00000000-0005-0000-0000-000034370000}"/>
    <cellStyle name="Total 17 8" xfId="9886" xr:uid="{00000000-0005-0000-0000-000035370000}"/>
    <cellStyle name="Total 17 8 2" xfId="17194" xr:uid="{00000000-0005-0000-0000-000036370000}"/>
    <cellStyle name="Total 17 9" xfId="9791" xr:uid="{00000000-0005-0000-0000-000037370000}"/>
    <cellStyle name="Total 17 9 2" xfId="17099" xr:uid="{00000000-0005-0000-0000-000038370000}"/>
    <cellStyle name="Total 18" xfId="3183" xr:uid="{00000000-0005-0000-0000-000039370000}"/>
    <cellStyle name="Total 18 10" xfId="10757" xr:uid="{00000000-0005-0000-0000-00003A370000}"/>
    <cellStyle name="Total 18 2" xfId="5776" xr:uid="{00000000-0005-0000-0000-00003B370000}"/>
    <cellStyle name="Total 18 2 2" xfId="13084" xr:uid="{00000000-0005-0000-0000-00003C370000}"/>
    <cellStyle name="Total 18 3" xfId="6015" xr:uid="{00000000-0005-0000-0000-00003D370000}"/>
    <cellStyle name="Total 18 3 2" xfId="13323" xr:uid="{00000000-0005-0000-0000-00003E370000}"/>
    <cellStyle name="Total 18 4" xfId="6221" xr:uid="{00000000-0005-0000-0000-00003F370000}"/>
    <cellStyle name="Total 18 4 2" xfId="13529" xr:uid="{00000000-0005-0000-0000-000040370000}"/>
    <cellStyle name="Total 18 5" xfId="6349" xr:uid="{00000000-0005-0000-0000-000041370000}"/>
    <cellStyle name="Total 18 5 2" xfId="13657" xr:uid="{00000000-0005-0000-0000-000042370000}"/>
    <cellStyle name="Total 18 6" xfId="7877" xr:uid="{00000000-0005-0000-0000-000043370000}"/>
    <cellStyle name="Total 18 6 2" xfId="15185" xr:uid="{00000000-0005-0000-0000-000044370000}"/>
    <cellStyle name="Total 18 7" xfId="9397" xr:uid="{00000000-0005-0000-0000-000045370000}"/>
    <cellStyle name="Total 18 7 2" xfId="16705" xr:uid="{00000000-0005-0000-0000-000046370000}"/>
    <cellStyle name="Total 18 8" xfId="9887" xr:uid="{00000000-0005-0000-0000-000047370000}"/>
    <cellStyle name="Total 18 8 2" xfId="17195" xr:uid="{00000000-0005-0000-0000-000048370000}"/>
    <cellStyle name="Total 18 9" xfId="7726" xr:uid="{00000000-0005-0000-0000-000049370000}"/>
    <cellStyle name="Total 18 9 2" xfId="15034" xr:uid="{00000000-0005-0000-0000-00004A370000}"/>
    <cellStyle name="Total 19" xfId="3184" xr:uid="{00000000-0005-0000-0000-00004B370000}"/>
    <cellStyle name="Total 19 10" xfId="10758" xr:uid="{00000000-0005-0000-0000-00004C370000}"/>
    <cellStyle name="Total 19 2" xfId="5777" xr:uid="{00000000-0005-0000-0000-00004D370000}"/>
    <cellStyle name="Total 19 2 2" xfId="13085" xr:uid="{00000000-0005-0000-0000-00004E370000}"/>
    <cellStyle name="Total 19 3" xfId="6016" xr:uid="{00000000-0005-0000-0000-00004F370000}"/>
    <cellStyle name="Total 19 3 2" xfId="13324" xr:uid="{00000000-0005-0000-0000-000050370000}"/>
    <cellStyle name="Total 19 4" xfId="6222" xr:uid="{00000000-0005-0000-0000-000051370000}"/>
    <cellStyle name="Total 19 4 2" xfId="13530" xr:uid="{00000000-0005-0000-0000-000052370000}"/>
    <cellStyle name="Total 19 5" xfId="6350" xr:uid="{00000000-0005-0000-0000-000053370000}"/>
    <cellStyle name="Total 19 5 2" xfId="13658" xr:uid="{00000000-0005-0000-0000-000054370000}"/>
    <cellStyle name="Total 19 6" xfId="7878" xr:uid="{00000000-0005-0000-0000-000055370000}"/>
    <cellStyle name="Total 19 6 2" xfId="15186" xr:uid="{00000000-0005-0000-0000-000056370000}"/>
    <cellStyle name="Total 19 7" xfId="8110" xr:uid="{00000000-0005-0000-0000-000057370000}"/>
    <cellStyle name="Total 19 7 2" xfId="15418" xr:uid="{00000000-0005-0000-0000-000058370000}"/>
    <cellStyle name="Total 19 8" xfId="9888" xr:uid="{00000000-0005-0000-0000-000059370000}"/>
    <cellStyle name="Total 19 8 2" xfId="17196" xr:uid="{00000000-0005-0000-0000-00005A370000}"/>
    <cellStyle name="Total 19 9" xfId="8104" xr:uid="{00000000-0005-0000-0000-00005B370000}"/>
    <cellStyle name="Total 19 9 2" xfId="15412" xr:uid="{00000000-0005-0000-0000-00005C370000}"/>
    <cellStyle name="Total 2" xfId="58" xr:uid="{00000000-0005-0000-0000-00005D370000}"/>
    <cellStyle name="Total 2 10" xfId="9951" xr:uid="{00000000-0005-0000-0000-00005E370000}"/>
    <cellStyle name="Total 2 10 2" xfId="17259" xr:uid="{00000000-0005-0000-0000-00005F370000}"/>
    <cellStyle name="Total 2 11" xfId="10759" xr:uid="{00000000-0005-0000-0000-000060370000}"/>
    <cellStyle name="Total 2 12" xfId="3185" xr:uid="{00000000-0005-0000-0000-000061370000}"/>
    <cellStyle name="Total 2 2" xfId="3575" xr:uid="{00000000-0005-0000-0000-000062370000}"/>
    <cellStyle name="Total 2 3" xfId="5778" xr:uid="{00000000-0005-0000-0000-000063370000}"/>
    <cellStyle name="Total 2 3 2" xfId="13086" xr:uid="{00000000-0005-0000-0000-000064370000}"/>
    <cellStyle name="Total 2 4" xfId="6017" xr:uid="{00000000-0005-0000-0000-000065370000}"/>
    <cellStyle name="Total 2 4 2" xfId="13325" xr:uid="{00000000-0005-0000-0000-000066370000}"/>
    <cellStyle name="Total 2 5" xfId="6223" xr:uid="{00000000-0005-0000-0000-000067370000}"/>
    <cellStyle name="Total 2 5 2" xfId="13531" xr:uid="{00000000-0005-0000-0000-000068370000}"/>
    <cellStyle name="Total 2 6" xfId="6351" xr:uid="{00000000-0005-0000-0000-000069370000}"/>
    <cellStyle name="Total 2 6 2" xfId="13659" xr:uid="{00000000-0005-0000-0000-00006A370000}"/>
    <cellStyle name="Total 2 7" xfId="7879" xr:uid="{00000000-0005-0000-0000-00006B370000}"/>
    <cellStyle name="Total 2 7 2" xfId="15187" xr:uid="{00000000-0005-0000-0000-00006C370000}"/>
    <cellStyle name="Total 2 8" xfId="8109" xr:uid="{00000000-0005-0000-0000-00006D370000}"/>
    <cellStyle name="Total 2 8 2" xfId="15417" xr:uid="{00000000-0005-0000-0000-00006E370000}"/>
    <cellStyle name="Total 2 9" xfId="9889" xr:uid="{00000000-0005-0000-0000-00006F370000}"/>
    <cellStyle name="Total 2 9 2" xfId="17197" xr:uid="{00000000-0005-0000-0000-000070370000}"/>
    <cellStyle name="Total 20" xfId="3186" xr:uid="{00000000-0005-0000-0000-000071370000}"/>
    <cellStyle name="Total 20 10" xfId="10760" xr:uid="{00000000-0005-0000-0000-000072370000}"/>
    <cellStyle name="Total 20 2" xfId="5779" xr:uid="{00000000-0005-0000-0000-000073370000}"/>
    <cellStyle name="Total 20 2 2" xfId="13087" xr:uid="{00000000-0005-0000-0000-000074370000}"/>
    <cellStyle name="Total 20 3" xfId="6018" xr:uid="{00000000-0005-0000-0000-000075370000}"/>
    <cellStyle name="Total 20 3 2" xfId="13326" xr:uid="{00000000-0005-0000-0000-000076370000}"/>
    <cellStyle name="Total 20 4" xfId="6224" xr:uid="{00000000-0005-0000-0000-000077370000}"/>
    <cellStyle name="Total 20 4 2" xfId="13532" xr:uid="{00000000-0005-0000-0000-000078370000}"/>
    <cellStyle name="Total 20 5" xfId="6352" xr:uid="{00000000-0005-0000-0000-000079370000}"/>
    <cellStyle name="Total 20 5 2" xfId="13660" xr:uid="{00000000-0005-0000-0000-00007A370000}"/>
    <cellStyle name="Total 20 6" xfId="7880" xr:uid="{00000000-0005-0000-0000-00007B370000}"/>
    <cellStyle name="Total 20 6 2" xfId="15188" xr:uid="{00000000-0005-0000-0000-00007C370000}"/>
    <cellStyle name="Total 20 7" xfId="9388" xr:uid="{00000000-0005-0000-0000-00007D370000}"/>
    <cellStyle name="Total 20 7 2" xfId="16696" xr:uid="{00000000-0005-0000-0000-00007E370000}"/>
    <cellStyle name="Total 20 8" xfId="9890" xr:uid="{00000000-0005-0000-0000-00007F370000}"/>
    <cellStyle name="Total 20 8 2" xfId="17198" xr:uid="{00000000-0005-0000-0000-000080370000}"/>
    <cellStyle name="Total 20 9" xfId="9794" xr:uid="{00000000-0005-0000-0000-000081370000}"/>
    <cellStyle name="Total 20 9 2" xfId="17102" xr:uid="{00000000-0005-0000-0000-000082370000}"/>
    <cellStyle name="Total 21" xfId="3187" xr:uid="{00000000-0005-0000-0000-000083370000}"/>
    <cellStyle name="Total 21 10" xfId="10761" xr:uid="{00000000-0005-0000-0000-000084370000}"/>
    <cellStyle name="Total 21 2" xfId="5780" xr:uid="{00000000-0005-0000-0000-000085370000}"/>
    <cellStyle name="Total 21 2 2" xfId="13088" xr:uid="{00000000-0005-0000-0000-000086370000}"/>
    <cellStyle name="Total 21 3" xfId="6019" xr:uid="{00000000-0005-0000-0000-000087370000}"/>
    <cellStyle name="Total 21 3 2" xfId="13327" xr:uid="{00000000-0005-0000-0000-000088370000}"/>
    <cellStyle name="Total 21 4" xfId="6225" xr:uid="{00000000-0005-0000-0000-000089370000}"/>
    <cellStyle name="Total 21 4 2" xfId="13533" xr:uid="{00000000-0005-0000-0000-00008A370000}"/>
    <cellStyle name="Total 21 5" xfId="6353" xr:uid="{00000000-0005-0000-0000-00008B370000}"/>
    <cellStyle name="Total 21 5 2" xfId="13661" xr:uid="{00000000-0005-0000-0000-00008C370000}"/>
    <cellStyle name="Total 21 6" xfId="7881" xr:uid="{00000000-0005-0000-0000-00008D370000}"/>
    <cellStyle name="Total 21 6 2" xfId="15189" xr:uid="{00000000-0005-0000-0000-00008E370000}"/>
    <cellStyle name="Total 21 7" xfId="6697" xr:uid="{00000000-0005-0000-0000-00008F370000}"/>
    <cellStyle name="Total 21 7 2" xfId="14005" xr:uid="{00000000-0005-0000-0000-000090370000}"/>
    <cellStyle name="Total 21 8" xfId="9891" xr:uid="{00000000-0005-0000-0000-000091370000}"/>
    <cellStyle name="Total 21 8 2" xfId="17199" xr:uid="{00000000-0005-0000-0000-000092370000}"/>
    <cellStyle name="Total 21 9" xfId="7727" xr:uid="{00000000-0005-0000-0000-000093370000}"/>
    <cellStyle name="Total 21 9 2" xfId="15035" xr:uid="{00000000-0005-0000-0000-000094370000}"/>
    <cellStyle name="Total 22" xfId="3188" xr:uid="{00000000-0005-0000-0000-000095370000}"/>
    <cellStyle name="Total 22 10" xfId="10762" xr:uid="{00000000-0005-0000-0000-000096370000}"/>
    <cellStyle name="Total 22 2" xfId="5781" xr:uid="{00000000-0005-0000-0000-000097370000}"/>
    <cellStyle name="Total 22 2 2" xfId="13089" xr:uid="{00000000-0005-0000-0000-000098370000}"/>
    <cellStyle name="Total 22 3" xfId="6020" xr:uid="{00000000-0005-0000-0000-000099370000}"/>
    <cellStyle name="Total 22 3 2" xfId="13328" xr:uid="{00000000-0005-0000-0000-00009A370000}"/>
    <cellStyle name="Total 22 4" xfId="6226" xr:uid="{00000000-0005-0000-0000-00009B370000}"/>
    <cellStyle name="Total 22 4 2" xfId="13534" xr:uid="{00000000-0005-0000-0000-00009C370000}"/>
    <cellStyle name="Total 22 5" xfId="6241" xr:uid="{00000000-0005-0000-0000-00009D370000}"/>
    <cellStyle name="Total 22 5 2" xfId="13549" xr:uid="{00000000-0005-0000-0000-00009E370000}"/>
    <cellStyle name="Total 22 6" xfId="7882" xr:uid="{00000000-0005-0000-0000-00009F370000}"/>
    <cellStyle name="Total 22 6 2" xfId="15190" xr:uid="{00000000-0005-0000-0000-0000A0370000}"/>
    <cellStyle name="Total 22 7" xfId="8970" xr:uid="{00000000-0005-0000-0000-0000A1370000}"/>
    <cellStyle name="Total 22 7 2" xfId="16278" xr:uid="{00000000-0005-0000-0000-0000A2370000}"/>
    <cellStyle name="Total 22 8" xfId="9892" xr:uid="{00000000-0005-0000-0000-0000A3370000}"/>
    <cellStyle name="Total 22 8 2" xfId="17200" xr:uid="{00000000-0005-0000-0000-0000A4370000}"/>
    <cellStyle name="Total 22 9" xfId="9877" xr:uid="{00000000-0005-0000-0000-0000A5370000}"/>
    <cellStyle name="Total 22 9 2" xfId="17185" xr:uid="{00000000-0005-0000-0000-0000A6370000}"/>
    <cellStyle name="Total 23" xfId="3189" xr:uid="{00000000-0005-0000-0000-0000A7370000}"/>
    <cellStyle name="Total 23 10" xfId="10763" xr:uid="{00000000-0005-0000-0000-0000A8370000}"/>
    <cellStyle name="Total 23 2" xfId="5782" xr:uid="{00000000-0005-0000-0000-0000A9370000}"/>
    <cellStyle name="Total 23 2 2" xfId="13090" xr:uid="{00000000-0005-0000-0000-0000AA370000}"/>
    <cellStyle name="Total 23 3" xfId="6021" xr:uid="{00000000-0005-0000-0000-0000AB370000}"/>
    <cellStyle name="Total 23 3 2" xfId="13329" xr:uid="{00000000-0005-0000-0000-0000AC370000}"/>
    <cellStyle name="Total 23 4" xfId="6227" xr:uid="{00000000-0005-0000-0000-0000AD370000}"/>
    <cellStyle name="Total 23 4 2" xfId="13535" xr:uid="{00000000-0005-0000-0000-0000AE370000}"/>
    <cellStyle name="Total 23 5" xfId="6354" xr:uid="{00000000-0005-0000-0000-0000AF370000}"/>
    <cellStyle name="Total 23 5 2" xfId="13662" xr:uid="{00000000-0005-0000-0000-0000B0370000}"/>
    <cellStyle name="Total 23 6" xfId="7883" xr:uid="{00000000-0005-0000-0000-0000B1370000}"/>
    <cellStyle name="Total 23 6 2" xfId="15191" xr:uid="{00000000-0005-0000-0000-0000B2370000}"/>
    <cellStyle name="Total 23 7" xfId="9390" xr:uid="{00000000-0005-0000-0000-0000B3370000}"/>
    <cellStyle name="Total 23 7 2" xfId="16698" xr:uid="{00000000-0005-0000-0000-0000B4370000}"/>
    <cellStyle name="Total 23 8" xfId="9893" xr:uid="{00000000-0005-0000-0000-0000B5370000}"/>
    <cellStyle name="Total 23 8 2" xfId="17201" xr:uid="{00000000-0005-0000-0000-0000B6370000}"/>
    <cellStyle name="Total 23 9" xfId="8502" xr:uid="{00000000-0005-0000-0000-0000B7370000}"/>
    <cellStyle name="Total 23 9 2" xfId="15810" xr:uid="{00000000-0005-0000-0000-0000B8370000}"/>
    <cellStyle name="Total 24" xfId="3190" xr:uid="{00000000-0005-0000-0000-0000B9370000}"/>
    <cellStyle name="Total 24 10" xfId="10764" xr:uid="{00000000-0005-0000-0000-0000BA370000}"/>
    <cellStyle name="Total 24 2" xfId="5783" xr:uid="{00000000-0005-0000-0000-0000BB370000}"/>
    <cellStyle name="Total 24 2 2" xfId="13091" xr:uid="{00000000-0005-0000-0000-0000BC370000}"/>
    <cellStyle name="Total 24 3" xfId="6022" xr:uid="{00000000-0005-0000-0000-0000BD370000}"/>
    <cellStyle name="Total 24 3 2" xfId="13330" xr:uid="{00000000-0005-0000-0000-0000BE370000}"/>
    <cellStyle name="Total 24 4" xfId="6228" xr:uid="{00000000-0005-0000-0000-0000BF370000}"/>
    <cellStyle name="Total 24 4 2" xfId="13536" xr:uid="{00000000-0005-0000-0000-0000C0370000}"/>
    <cellStyle name="Total 24 5" xfId="6355" xr:uid="{00000000-0005-0000-0000-0000C1370000}"/>
    <cellStyle name="Total 24 5 2" xfId="13663" xr:uid="{00000000-0005-0000-0000-0000C2370000}"/>
    <cellStyle name="Total 24 6" xfId="7884" xr:uid="{00000000-0005-0000-0000-0000C3370000}"/>
    <cellStyle name="Total 24 6 2" xfId="15192" xr:uid="{00000000-0005-0000-0000-0000C4370000}"/>
    <cellStyle name="Total 24 7" xfId="8972" xr:uid="{00000000-0005-0000-0000-0000C5370000}"/>
    <cellStyle name="Total 24 7 2" xfId="16280" xr:uid="{00000000-0005-0000-0000-0000C6370000}"/>
    <cellStyle name="Total 24 8" xfId="9894" xr:uid="{00000000-0005-0000-0000-0000C7370000}"/>
    <cellStyle name="Total 24 8 2" xfId="17202" xr:uid="{00000000-0005-0000-0000-0000C8370000}"/>
    <cellStyle name="Total 24 9" xfId="7728" xr:uid="{00000000-0005-0000-0000-0000C9370000}"/>
    <cellStyle name="Total 24 9 2" xfId="15036" xr:uid="{00000000-0005-0000-0000-0000CA370000}"/>
    <cellStyle name="Total 25" xfId="3191" xr:uid="{00000000-0005-0000-0000-0000CB370000}"/>
    <cellStyle name="Total 25 10" xfId="10765" xr:uid="{00000000-0005-0000-0000-0000CC370000}"/>
    <cellStyle name="Total 25 2" xfId="5784" xr:uid="{00000000-0005-0000-0000-0000CD370000}"/>
    <cellStyle name="Total 25 2 2" xfId="13092" xr:uid="{00000000-0005-0000-0000-0000CE370000}"/>
    <cellStyle name="Total 25 3" xfId="6023" xr:uid="{00000000-0005-0000-0000-0000CF370000}"/>
    <cellStyle name="Total 25 3 2" xfId="13331" xr:uid="{00000000-0005-0000-0000-0000D0370000}"/>
    <cellStyle name="Total 25 4" xfId="6229" xr:uid="{00000000-0005-0000-0000-0000D1370000}"/>
    <cellStyle name="Total 25 4 2" xfId="13537" xr:uid="{00000000-0005-0000-0000-0000D2370000}"/>
    <cellStyle name="Total 25 5" xfId="6356" xr:uid="{00000000-0005-0000-0000-0000D3370000}"/>
    <cellStyle name="Total 25 5 2" xfId="13664" xr:uid="{00000000-0005-0000-0000-0000D4370000}"/>
    <cellStyle name="Total 25 6" xfId="7885" xr:uid="{00000000-0005-0000-0000-0000D5370000}"/>
    <cellStyle name="Total 25 6 2" xfId="15193" xr:uid="{00000000-0005-0000-0000-0000D6370000}"/>
    <cellStyle name="Total 25 7" xfId="8975" xr:uid="{00000000-0005-0000-0000-0000D7370000}"/>
    <cellStyle name="Total 25 7 2" xfId="16283" xr:uid="{00000000-0005-0000-0000-0000D8370000}"/>
    <cellStyle name="Total 25 8" xfId="9895" xr:uid="{00000000-0005-0000-0000-0000D9370000}"/>
    <cellStyle name="Total 25 8 2" xfId="17203" xr:uid="{00000000-0005-0000-0000-0000DA370000}"/>
    <cellStyle name="Total 25 9" xfId="8085" xr:uid="{00000000-0005-0000-0000-0000DB370000}"/>
    <cellStyle name="Total 25 9 2" xfId="15393" xr:uid="{00000000-0005-0000-0000-0000DC370000}"/>
    <cellStyle name="Total 26" xfId="3192" xr:uid="{00000000-0005-0000-0000-0000DD370000}"/>
    <cellStyle name="Total 26 10" xfId="10766" xr:uid="{00000000-0005-0000-0000-0000DE370000}"/>
    <cellStyle name="Total 26 2" xfId="5785" xr:uid="{00000000-0005-0000-0000-0000DF370000}"/>
    <cellStyle name="Total 26 2 2" xfId="13093" xr:uid="{00000000-0005-0000-0000-0000E0370000}"/>
    <cellStyle name="Total 26 3" xfId="6024" xr:uid="{00000000-0005-0000-0000-0000E1370000}"/>
    <cellStyle name="Total 26 3 2" xfId="13332" xr:uid="{00000000-0005-0000-0000-0000E2370000}"/>
    <cellStyle name="Total 26 4" xfId="6230" xr:uid="{00000000-0005-0000-0000-0000E3370000}"/>
    <cellStyle name="Total 26 4 2" xfId="13538" xr:uid="{00000000-0005-0000-0000-0000E4370000}"/>
    <cellStyle name="Total 26 5" xfId="6357" xr:uid="{00000000-0005-0000-0000-0000E5370000}"/>
    <cellStyle name="Total 26 5 2" xfId="13665" xr:uid="{00000000-0005-0000-0000-0000E6370000}"/>
    <cellStyle name="Total 26 6" xfId="7886" xr:uid="{00000000-0005-0000-0000-0000E7370000}"/>
    <cellStyle name="Total 26 6 2" xfId="15194" xr:uid="{00000000-0005-0000-0000-0000E8370000}"/>
    <cellStyle name="Total 26 7" xfId="9389" xr:uid="{00000000-0005-0000-0000-0000E9370000}"/>
    <cellStyle name="Total 26 7 2" xfId="16697" xr:uid="{00000000-0005-0000-0000-0000EA370000}"/>
    <cellStyle name="Total 26 8" xfId="9896" xr:uid="{00000000-0005-0000-0000-0000EB370000}"/>
    <cellStyle name="Total 26 8 2" xfId="17204" xr:uid="{00000000-0005-0000-0000-0000EC370000}"/>
    <cellStyle name="Total 26 9" xfId="7729" xr:uid="{00000000-0005-0000-0000-0000ED370000}"/>
    <cellStyle name="Total 26 9 2" xfId="15037" xr:uid="{00000000-0005-0000-0000-0000EE370000}"/>
    <cellStyle name="Total 3" xfId="3193" xr:uid="{00000000-0005-0000-0000-0000EF370000}"/>
    <cellStyle name="Total 3 2" xfId="3194" xr:uid="{00000000-0005-0000-0000-0000F0370000}"/>
    <cellStyle name="Total 3 2 10" xfId="10767" xr:uid="{00000000-0005-0000-0000-0000F1370000}"/>
    <cellStyle name="Total 3 2 2" xfId="5786" xr:uid="{00000000-0005-0000-0000-0000F2370000}"/>
    <cellStyle name="Total 3 2 2 2" xfId="13094" xr:uid="{00000000-0005-0000-0000-0000F3370000}"/>
    <cellStyle name="Total 3 2 3" xfId="6025" xr:uid="{00000000-0005-0000-0000-0000F4370000}"/>
    <cellStyle name="Total 3 2 3 2" xfId="13333" xr:uid="{00000000-0005-0000-0000-0000F5370000}"/>
    <cellStyle name="Total 3 2 4" xfId="6231" xr:uid="{00000000-0005-0000-0000-0000F6370000}"/>
    <cellStyle name="Total 3 2 4 2" xfId="13539" xr:uid="{00000000-0005-0000-0000-0000F7370000}"/>
    <cellStyle name="Total 3 2 5" xfId="6260" xr:uid="{00000000-0005-0000-0000-0000F8370000}"/>
    <cellStyle name="Total 3 2 5 2" xfId="13568" xr:uid="{00000000-0005-0000-0000-0000F9370000}"/>
    <cellStyle name="Total 3 2 6" xfId="8133" xr:uid="{00000000-0005-0000-0000-0000FA370000}"/>
    <cellStyle name="Total 3 2 6 2" xfId="15441" xr:uid="{00000000-0005-0000-0000-0000FB370000}"/>
    <cellStyle name="Total 3 2 7" xfId="6552" xr:uid="{00000000-0005-0000-0000-0000FC370000}"/>
    <cellStyle name="Total 3 2 7 2" xfId="13860" xr:uid="{00000000-0005-0000-0000-0000FD370000}"/>
    <cellStyle name="Total 3 2 8" xfId="9941" xr:uid="{00000000-0005-0000-0000-0000FE370000}"/>
    <cellStyle name="Total 3 2 8 2" xfId="17249" xr:uid="{00000000-0005-0000-0000-0000FF370000}"/>
    <cellStyle name="Total 3 2 9" xfId="7793" xr:uid="{00000000-0005-0000-0000-000000380000}"/>
    <cellStyle name="Total 3 2 9 2" xfId="15101" xr:uid="{00000000-0005-0000-0000-000001380000}"/>
    <cellStyle name="Total 4" xfId="3195" xr:uid="{00000000-0005-0000-0000-000002380000}"/>
    <cellStyle name="Total 4 10" xfId="10768" xr:uid="{00000000-0005-0000-0000-000003380000}"/>
    <cellStyle name="Total 4 2" xfId="5787" xr:uid="{00000000-0005-0000-0000-000004380000}"/>
    <cellStyle name="Total 4 2 2" xfId="13095" xr:uid="{00000000-0005-0000-0000-000005380000}"/>
    <cellStyle name="Total 4 3" xfId="6026" xr:uid="{00000000-0005-0000-0000-000006380000}"/>
    <cellStyle name="Total 4 3 2" xfId="13334" xr:uid="{00000000-0005-0000-0000-000007380000}"/>
    <cellStyle name="Total 4 4" xfId="6232" xr:uid="{00000000-0005-0000-0000-000008380000}"/>
    <cellStyle name="Total 4 4 2" xfId="13540" xr:uid="{00000000-0005-0000-0000-000009380000}"/>
    <cellStyle name="Total 4 5" xfId="6405" xr:uid="{00000000-0005-0000-0000-00000A380000}"/>
    <cellStyle name="Total 4 5 2" xfId="13713" xr:uid="{00000000-0005-0000-0000-00000B380000}"/>
    <cellStyle name="Total 4 6" xfId="7888" xr:uid="{00000000-0005-0000-0000-00000C380000}"/>
    <cellStyle name="Total 4 6 2" xfId="15196" xr:uid="{00000000-0005-0000-0000-00000D380000}"/>
    <cellStyle name="Total 4 7" xfId="8978" xr:uid="{00000000-0005-0000-0000-00000E380000}"/>
    <cellStyle name="Total 4 7 2" xfId="16286" xr:uid="{00000000-0005-0000-0000-00000F380000}"/>
    <cellStyle name="Total 4 8" xfId="9897" xr:uid="{00000000-0005-0000-0000-000010380000}"/>
    <cellStyle name="Total 4 8 2" xfId="17205" xr:uid="{00000000-0005-0000-0000-000011380000}"/>
    <cellStyle name="Total 4 9" xfId="8081" xr:uid="{00000000-0005-0000-0000-000012380000}"/>
    <cellStyle name="Total 4 9 2" xfId="15389" xr:uid="{00000000-0005-0000-0000-000013380000}"/>
    <cellStyle name="Total 5" xfId="3196" xr:uid="{00000000-0005-0000-0000-000014380000}"/>
    <cellStyle name="Total 5 10" xfId="10769" xr:uid="{00000000-0005-0000-0000-000015380000}"/>
    <cellStyle name="Total 5 2" xfId="5788" xr:uid="{00000000-0005-0000-0000-000016380000}"/>
    <cellStyle name="Total 5 2 2" xfId="13096" xr:uid="{00000000-0005-0000-0000-000017380000}"/>
    <cellStyle name="Total 5 3" xfId="6027" xr:uid="{00000000-0005-0000-0000-000018380000}"/>
    <cellStyle name="Total 5 3 2" xfId="13335" xr:uid="{00000000-0005-0000-0000-000019380000}"/>
    <cellStyle name="Total 5 4" xfId="6233" xr:uid="{00000000-0005-0000-0000-00001A380000}"/>
    <cellStyle name="Total 5 4 2" xfId="13541" xr:uid="{00000000-0005-0000-0000-00001B380000}"/>
    <cellStyle name="Total 5 5" xfId="6358" xr:uid="{00000000-0005-0000-0000-00001C380000}"/>
    <cellStyle name="Total 5 5 2" xfId="13666" xr:uid="{00000000-0005-0000-0000-00001D380000}"/>
    <cellStyle name="Total 5 6" xfId="7889" xr:uid="{00000000-0005-0000-0000-00001E380000}"/>
    <cellStyle name="Total 5 6 2" xfId="15197" xr:uid="{00000000-0005-0000-0000-00001F380000}"/>
    <cellStyle name="Total 5 7" xfId="9398" xr:uid="{00000000-0005-0000-0000-000020380000}"/>
    <cellStyle name="Total 5 7 2" xfId="16706" xr:uid="{00000000-0005-0000-0000-000021380000}"/>
    <cellStyle name="Total 5 8" xfId="9898" xr:uid="{00000000-0005-0000-0000-000022380000}"/>
    <cellStyle name="Total 5 8 2" xfId="17206" xr:uid="{00000000-0005-0000-0000-000023380000}"/>
    <cellStyle name="Total 5 9" xfId="7844" xr:uid="{00000000-0005-0000-0000-000024380000}"/>
    <cellStyle name="Total 5 9 2" xfId="15152" xr:uid="{00000000-0005-0000-0000-000025380000}"/>
    <cellStyle name="Total 6" xfId="3197" xr:uid="{00000000-0005-0000-0000-000026380000}"/>
    <cellStyle name="Total 6 10" xfId="10770" xr:uid="{00000000-0005-0000-0000-000027380000}"/>
    <cellStyle name="Total 6 2" xfId="5789" xr:uid="{00000000-0005-0000-0000-000028380000}"/>
    <cellStyle name="Total 6 2 2" xfId="13097" xr:uid="{00000000-0005-0000-0000-000029380000}"/>
    <cellStyle name="Total 6 3" xfId="6028" xr:uid="{00000000-0005-0000-0000-00002A380000}"/>
    <cellStyle name="Total 6 3 2" xfId="13336" xr:uid="{00000000-0005-0000-0000-00002B380000}"/>
    <cellStyle name="Total 6 4" xfId="6234" xr:uid="{00000000-0005-0000-0000-00002C380000}"/>
    <cellStyle name="Total 6 4 2" xfId="13542" xr:uid="{00000000-0005-0000-0000-00002D380000}"/>
    <cellStyle name="Total 6 5" xfId="6359" xr:uid="{00000000-0005-0000-0000-00002E380000}"/>
    <cellStyle name="Total 6 5 2" xfId="13667" xr:uid="{00000000-0005-0000-0000-00002F380000}"/>
    <cellStyle name="Total 6 6" xfId="7890" xr:uid="{00000000-0005-0000-0000-000030380000}"/>
    <cellStyle name="Total 6 6 2" xfId="15198" xr:uid="{00000000-0005-0000-0000-000031380000}"/>
    <cellStyle name="Total 6 7" xfId="8114" xr:uid="{00000000-0005-0000-0000-000032380000}"/>
    <cellStyle name="Total 6 7 2" xfId="15422" xr:uid="{00000000-0005-0000-0000-000033380000}"/>
    <cellStyle name="Total 6 8" xfId="9899" xr:uid="{00000000-0005-0000-0000-000034380000}"/>
    <cellStyle name="Total 6 8 2" xfId="17207" xr:uid="{00000000-0005-0000-0000-000035380000}"/>
    <cellStyle name="Total 6 9" xfId="7730" xr:uid="{00000000-0005-0000-0000-000036380000}"/>
    <cellStyle name="Total 6 9 2" xfId="15038" xr:uid="{00000000-0005-0000-0000-000037380000}"/>
    <cellStyle name="Total 7" xfId="3198" xr:uid="{00000000-0005-0000-0000-000038380000}"/>
    <cellStyle name="Total 7 10" xfId="10771" xr:uid="{00000000-0005-0000-0000-000039380000}"/>
    <cellStyle name="Total 7 2" xfId="5790" xr:uid="{00000000-0005-0000-0000-00003A380000}"/>
    <cellStyle name="Total 7 2 2" xfId="13098" xr:uid="{00000000-0005-0000-0000-00003B380000}"/>
    <cellStyle name="Total 7 3" xfId="6029" xr:uid="{00000000-0005-0000-0000-00003C380000}"/>
    <cellStyle name="Total 7 3 2" xfId="13337" xr:uid="{00000000-0005-0000-0000-00003D380000}"/>
    <cellStyle name="Total 7 4" xfId="6235" xr:uid="{00000000-0005-0000-0000-00003E380000}"/>
    <cellStyle name="Total 7 4 2" xfId="13543" xr:uid="{00000000-0005-0000-0000-00003F380000}"/>
    <cellStyle name="Total 7 5" xfId="6360" xr:uid="{00000000-0005-0000-0000-000040380000}"/>
    <cellStyle name="Total 7 5 2" xfId="13668" xr:uid="{00000000-0005-0000-0000-000041380000}"/>
    <cellStyle name="Total 7 6" xfId="7891" xr:uid="{00000000-0005-0000-0000-000042380000}"/>
    <cellStyle name="Total 7 6 2" xfId="15199" xr:uid="{00000000-0005-0000-0000-000043380000}"/>
    <cellStyle name="Total 7 7" xfId="8119" xr:uid="{00000000-0005-0000-0000-000044380000}"/>
    <cellStyle name="Total 7 7 2" xfId="15427" xr:uid="{00000000-0005-0000-0000-000045380000}"/>
    <cellStyle name="Total 7 8" xfId="9900" xr:uid="{00000000-0005-0000-0000-000046380000}"/>
    <cellStyle name="Total 7 8 2" xfId="17208" xr:uid="{00000000-0005-0000-0000-000047380000}"/>
    <cellStyle name="Total 7 9" xfId="7731" xr:uid="{00000000-0005-0000-0000-000048380000}"/>
    <cellStyle name="Total 7 9 2" xfId="15039" xr:uid="{00000000-0005-0000-0000-000049380000}"/>
    <cellStyle name="Total 8" xfId="3199" xr:uid="{00000000-0005-0000-0000-00004A380000}"/>
    <cellStyle name="Total 8 10" xfId="10772" xr:uid="{00000000-0005-0000-0000-00004B380000}"/>
    <cellStyle name="Total 8 2" xfId="5791" xr:uid="{00000000-0005-0000-0000-00004C380000}"/>
    <cellStyle name="Total 8 2 2" xfId="13099" xr:uid="{00000000-0005-0000-0000-00004D380000}"/>
    <cellStyle name="Total 8 3" xfId="6030" xr:uid="{00000000-0005-0000-0000-00004E380000}"/>
    <cellStyle name="Total 8 3 2" xfId="13338" xr:uid="{00000000-0005-0000-0000-00004F380000}"/>
    <cellStyle name="Total 8 4" xfId="6236" xr:uid="{00000000-0005-0000-0000-000050380000}"/>
    <cellStyle name="Total 8 4 2" xfId="13544" xr:uid="{00000000-0005-0000-0000-000051380000}"/>
    <cellStyle name="Total 8 5" xfId="6361" xr:uid="{00000000-0005-0000-0000-000052380000}"/>
    <cellStyle name="Total 8 5 2" xfId="13669" xr:uid="{00000000-0005-0000-0000-000053380000}"/>
    <cellStyle name="Total 8 6" xfId="7892" xr:uid="{00000000-0005-0000-0000-000054380000}"/>
    <cellStyle name="Total 8 6 2" xfId="15200" xr:uid="{00000000-0005-0000-0000-000055380000}"/>
    <cellStyle name="Total 8 7" xfId="9387" xr:uid="{00000000-0005-0000-0000-000056380000}"/>
    <cellStyle name="Total 8 7 2" xfId="16695" xr:uid="{00000000-0005-0000-0000-000057380000}"/>
    <cellStyle name="Total 8 8" xfId="9901" xr:uid="{00000000-0005-0000-0000-000058380000}"/>
    <cellStyle name="Total 8 8 2" xfId="17209" xr:uid="{00000000-0005-0000-0000-000059380000}"/>
    <cellStyle name="Total 8 9" xfId="8086" xr:uid="{00000000-0005-0000-0000-00005A380000}"/>
    <cellStyle name="Total 8 9 2" xfId="15394" xr:uid="{00000000-0005-0000-0000-00005B380000}"/>
    <cellStyle name="Total 9" xfId="3200" xr:uid="{00000000-0005-0000-0000-00005C380000}"/>
    <cellStyle name="Total 9 10" xfId="10773" xr:uid="{00000000-0005-0000-0000-00005D380000}"/>
    <cellStyle name="Total 9 2" xfId="5792" xr:uid="{00000000-0005-0000-0000-00005E380000}"/>
    <cellStyle name="Total 9 2 2" xfId="13100" xr:uid="{00000000-0005-0000-0000-00005F380000}"/>
    <cellStyle name="Total 9 3" xfId="6031" xr:uid="{00000000-0005-0000-0000-000060380000}"/>
    <cellStyle name="Total 9 3 2" xfId="13339" xr:uid="{00000000-0005-0000-0000-000061380000}"/>
    <cellStyle name="Total 9 4" xfId="6237" xr:uid="{00000000-0005-0000-0000-000062380000}"/>
    <cellStyle name="Total 9 4 2" xfId="13545" xr:uid="{00000000-0005-0000-0000-000063380000}"/>
    <cellStyle name="Total 9 5" xfId="6362" xr:uid="{00000000-0005-0000-0000-000064380000}"/>
    <cellStyle name="Total 9 5 2" xfId="13670" xr:uid="{00000000-0005-0000-0000-000065380000}"/>
    <cellStyle name="Total 9 6" xfId="7893" xr:uid="{00000000-0005-0000-0000-000066380000}"/>
    <cellStyle name="Total 9 6 2" xfId="15201" xr:uid="{00000000-0005-0000-0000-000067380000}"/>
    <cellStyle name="Total 9 7" xfId="8108" xr:uid="{00000000-0005-0000-0000-000068380000}"/>
    <cellStyle name="Total 9 7 2" xfId="15416" xr:uid="{00000000-0005-0000-0000-000069380000}"/>
    <cellStyle name="Total 9 8" xfId="9902" xr:uid="{00000000-0005-0000-0000-00006A380000}"/>
    <cellStyle name="Total 9 8 2" xfId="17210" xr:uid="{00000000-0005-0000-0000-00006B380000}"/>
    <cellStyle name="Total 9 9" xfId="8850" xr:uid="{00000000-0005-0000-0000-00006C380000}"/>
    <cellStyle name="Total 9 9 2" xfId="16158" xr:uid="{00000000-0005-0000-0000-00006D380000}"/>
    <cellStyle name="TotCol - Style5" xfId="3201" xr:uid="{00000000-0005-0000-0000-00006E380000}"/>
    <cellStyle name="TotCol - Style5 10" xfId="3202" xr:uid="{00000000-0005-0000-0000-00006F380000}"/>
    <cellStyle name="TotCol - Style5 11" xfId="3203" xr:uid="{00000000-0005-0000-0000-000070380000}"/>
    <cellStyle name="TotCol - Style5 12" xfId="3204" xr:uid="{00000000-0005-0000-0000-000071380000}"/>
    <cellStyle name="TotCol - Style5 13" xfId="3205" xr:uid="{00000000-0005-0000-0000-000072380000}"/>
    <cellStyle name="TotCol - Style5 14" xfId="3206" xr:uid="{00000000-0005-0000-0000-000073380000}"/>
    <cellStyle name="TotCol - Style5 15" xfId="3207" xr:uid="{00000000-0005-0000-0000-000074380000}"/>
    <cellStyle name="TotCol - Style5 16" xfId="3208" xr:uid="{00000000-0005-0000-0000-000075380000}"/>
    <cellStyle name="TotCol - Style5 17" xfId="3209" xr:uid="{00000000-0005-0000-0000-000076380000}"/>
    <cellStyle name="TotCol - Style5 18" xfId="3210" xr:uid="{00000000-0005-0000-0000-000077380000}"/>
    <cellStyle name="TotCol - Style5 19" xfId="3211" xr:uid="{00000000-0005-0000-0000-000078380000}"/>
    <cellStyle name="TotCol - Style5 2" xfId="3212" xr:uid="{00000000-0005-0000-0000-000079380000}"/>
    <cellStyle name="TotCol - Style5 2 2" xfId="3213" xr:uid="{00000000-0005-0000-0000-00007A380000}"/>
    <cellStyle name="TotCol - Style5 2 3" xfId="3600" xr:uid="{00000000-0005-0000-0000-00007B380000}"/>
    <cellStyle name="TotCol - Style5 20" xfId="3214" xr:uid="{00000000-0005-0000-0000-00007C380000}"/>
    <cellStyle name="TotCol - Style5 21" xfId="3215" xr:uid="{00000000-0005-0000-0000-00007D380000}"/>
    <cellStyle name="TotCol - Style5 22" xfId="3216" xr:uid="{00000000-0005-0000-0000-00007E380000}"/>
    <cellStyle name="TotCol - Style5 23" xfId="3217" xr:uid="{00000000-0005-0000-0000-00007F380000}"/>
    <cellStyle name="TotCol - Style5 24" xfId="3218" xr:uid="{00000000-0005-0000-0000-000080380000}"/>
    <cellStyle name="TotCol - Style5 25" xfId="3219" xr:uid="{00000000-0005-0000-0000-000081380000}"/>
    <cellStyle name="TotCol - Style5 26" xfId="3220" xr:uid="{00000000-0005-0000-0000-000082380000}"/>
    <cellStyle name="TotCol - Style5 27" xfId="3221" xr:uid="{00000000-0005-0000-0000-000083380000}"/>
    <cellStyle name="TotCol - Style5 28" xfId="3222" xr:uid="{00000000-0005-0000-0000-000084380000}"/>
    <cellStyle name="TotCol - Style5 29" xfId="3223" xr:uid="{00000000-0005-0000-0000-000085380000}"/>
    <cellStyle name="TotCol - Style5 3" xfId="3224" xr:uid="{00000000-0005-0000-0000-000086380000}"/>
    <cellStyle name="TotCol - Style5 30" xfId="3225" xr:uid="{00000000-0005-0000-0000-000087380000}"/>
    <cellStyle name="TotCol - Style5 31" xfId="3226" xr:uid="{00000000-0005-0000-0000-000088380000}"/>
    <cellStyle name="TotCol - Style5 32" xfId="3227" xr:uid="{00000000-0005-0000-0000-000089380000}"/>
    <cellStyle name="TotCol - Style5 33" xfId="3228" xr:uid="{00000000-0005-0000-0000-00008A380000}"/>
    <cellStyle name="TotCol - Style5 34" xfId="3229" xr:uid="{00000000-0005-0000-0000-00008B380000}"/>
    <cellStyle name="TotCol - Style5 35" xfId="3230" xr:uid="{00000000-0005-0000-0000-00008C380000}"/>
    <cellStyle name="TotCol - Style5 36" xfId="3231" xr:uid="{00000000-0005-0000-0000-00008D380000}"/>
    <cellStyle name="TotCol - Style5 37" xfId="3232" xr:uid="{00000000-0005-0000-0000-00008E380000}"/>
    <cellStyle name="TotCol - Style5 38" xfId="3233" xr:uid="{00000000-0005-0000-0000-00008F380000}"/>
    <cellStyle name="TotCol - Style5 39" xfId="3234" xr:uid="{00000000-0005-0000-0000-000090380000}"/>
    <cellStyle name="TotCol - Style5 4" xfId="3235" xr:uid="{00000000-0005-0000-0000-000091380000}"/>
    <cellStyle name="TotCol - Style5 40" xfId="3236" xr:uid="{00000000-0005-0000-0000-000092380000}"/>
    <cellStyle name="TotCol - Style5 41" xfId="3237" xr:uid="{00000000-0005-0000-0000-000093380000}"/>
    <cellStyle name="TotCol - Style5 42" xfId="3238" xr:uid="{00000000-0005-0000-0000-000094380000}"/>
    <cellStyle name="TotCol - Style5 43" xfId="3239" xr:uid="{00000000-0005-0000-0000-000095380000}"/>
    <cellStyle name="TotCol - Style5 44" xfId="3240" xr:uid="{00000000-0005-0000-0000-000096380000}"/>
    <cellStyle name="TotCol - Style5 45" xfId="3241" xr:uid="{00000000-0005-0000-0000-000097380000}"/>
    <cellStyle name="TotCol - Style5 46" xfId="3242" xr:uid="{00000000-0005-0000-0000-000098380000}"/>
    <cellStyle name="TotCol - Style5 47" xfId="3243" xr:uid="{00000000-0005-0000-0000-000099380000}"/>
    <cellStyle name="TotCol - Style5 48" xfId="3244" xr:uid="{00000000-0005-0000-0000-00009A380000}"/>
    <cellStyle name="TotCol - Style5 49" xfId="3245" xr:uid="{00000000-0005-0000-0000-00009B380000}"/>
    <cellStyle name="TotCol - Style5 5" xfId="3246" xr:uid="{00000000-0005-0000-0000-00009C380000}"/>
    <cellStyle name="TotCol - Style5 50" xfId="3247" xr:uid="{00000000-0005-0000-0000-00009D380000}"/>
    <cellStyle name="TotCol - Style5 51" xfId="3248" xr:uid="{00000000-0005-0000-0000-00009E380000}"/>
    <cellStyle name="TotCol - Style5 52" xfId="3249" xr:uid="{00000000-0005-0000-0000-00009F380000}"/>
    <cellStyle name="TotCol - Style5 53" xfId="3250" xr:uid="{00000000-0005-0000-0000-0000A0380000}"/>
    <cellStyle name="TotCol - Style5 54" xfId="3251" xr:uid="{00000000-0005-0000-0000-0000A1380000}"/>
    <cellStyle name="TotCol - Style5 55" xfId="3252" xr:uid="{00000000-0005-0000-0000-0000A2380000}"/>
    <cellStyle name="TotCol - Style5 56" xfId="3253" xr:uid="{00000000-0005-0000-0000-0000A3380000}"/>
    <cellStyle name="TotCol - Style5 57" xfId="3254" xr:uid="{00000000-0005-0000-0000-0000A4380000}"/>
    <cellStyle name="TotCol - Style5 58" xfId="3255" xr:uid="{00000000-0005-0000-0000-0000A5380000}"/>
    <cellStyle name="TotCol - Style5 59" xfId="3256" xr:uid="{00000000-0005-0000-0000-0000A6380000}"/>
    <cellStyle name="TotCol - Style5 6" xfId="3257" xr:uid="{00000000-0005-0000-0000-0000A7380000}"/>
    <cellStyle name="TotCol - Style5 60" xfId="3258" xr:uid="{00000000-0005-0000-0000-0000A8380000}"/>
    <cellStyle name="TotCol - Style5 61" xfId="3259" xr:uid="{00000000-0005-0000-0000-0000A9380000}"/>
    <cellStyle name="TotCol - Style5 62" xfId="3260" xr:uid="{00000000-0005-0000-0000-0000AA380000}"/>
    <cellStyle name="TotCol - Style5 63" xfId="3261" xr:uid="{00000000-0005-0000-0000-0000AB380000}"/>
    <cellStyle name="TotCol - Style5 64" xfId="3262" xr:uid="{00000000-0005-0000-0000-0000AC380000}"/>
    <cellStyle name="TotCol - Style5 65" xfId="3263" xr:uid="{00000000-0005-0000-0000-0000AD380000}"/>
    <cellStyle name="TotCol - Style5 66" xfId="3264" xr:uid="{00000000-0005-0000-0000-0000AE380000}"/>
    <cellStyle name="TotCol - Style5 67" xfId="3265" xr:uid="{00000000-0005-0000-0000-0000AF380000}"/>
    <cellStyle name="TotCol - Style5 68" xfId="3266" xr:uid="{00000000-0005-0000-0000-0000B0380000}"/>
    <cellStyle name="TotCol - Style5 69" xfId="3267" xr:uid="{00000000-0005-0000-0000-0000B1380000}"/>
    <cellStyle name="TotCol - Style5 7" xfId="3268" xr:uid="{00000000-0005-0000-0000-0000B2380000}"/>
    <cellStyle name="TotCol - Style5 70" xfId="3269" xr:uid="{00000000-0005-0000-0000-0000B3380000}"/>
    <cellStyle name="TotCol - Style5 71" xfId="3270" xr:uid="{00000000-0005-0000-0000-0000B4380000}"/>
    <cellStyle name="TotCol - Style5 72" xfId="3271" xr:uid="{00000000-0005-0000-0000-0000B5380000}"/>
    <cellStyle name="TotCol - Style5 73" xfId="3272" xr:uid="{00000000-0005-0000-0000-0000B6380000}"/>
    <cellStyle name="TotCol - Style5 74" xfId="3273" xr:uid="{00000000-0005-0000-0000-0000B7380000}"/>
    <cellStyle name="TotCol - Style5 75" xfId="3274" xr:uid="{00000000-0005-0000-0000-0000B8380000}"/>
    <cellStyle name="TotCol - Style5 76" xfId="3275" xr:uid="{00000000-0005-0000-0000-0000B9380000}"/>
    <cellStyle name="TotCol - Style5 77" xfId="3276" xr:uid="{00000000-0005-0000-0000-0000BA380000}"/>
    <cellStyle name="TotCol - Style5 78" xfId="3277" xr:uid="{00000000-0005-0000-0000-0000BB380000}"/>
    <cellStyle name="TotCol - Style5 79" xfId="3278" xr:uid="{00000000-0005-0000-0000-0000BC380000}"/>
    <cellStyle name="TotCol - Style5 8" xfId="3279" xr:uid="{00000000-0005-0000-0000-0000BD380000}"/>
    <cellStyle name="TotCol - Style5 80" xfId="3280" xr:uid="{00000000-0005-0000-0000-0000BE380000}"/>
    <cellStyle name="TotCol - Style5 81" xfId="3281" xr:uid="{00000000-0005-0000-0000-0000BF380000}"/>
    <cellStyle name="TotCol - Style5 82" xfId="3282" xr:uid="{00000000-0005-0000-0000-0000C0380000}"/>
    <cellStyle name="TotCol - Style5 83" xfId="3283" xr:uid="{00000000-0005-0000-0000-0000C1380000}"/>
    <cellStyle name="TotCol - Style5 84" xfId="3284" xr:uid="{00000000-0005-0000-0000-0000C2380000}"/>
    <cellStyle name="TotCol - Style5 85" xfId="3285" xr:uid="{00000000-0005-0000-0000-0000C3380000}"/>
    <cellStyle name="TotCol - Style5 86" xfId="3286" xr:uid="{00000000-0005-0000-0000-0000C4380000}"/>
    <cellStyle name="TotCol - Style5 9" xfId="3287" xr:uid="{00000000-0005-0000-0000-0000C5380000}"/>
    <cellStyle name="TotRow - Style4" xfId="3288" xr:uid="{00000000-0005-0000-0000-0000C6380000}"/>
    <cellStyle name="TotRow - Style4 10" xfId="3289" xr:uid="{00000000-0005-0000-0000-0000C7380000}"/>
    <cellStyle name="TotRow - Style4 10 2" xfId="5385" xr:uid="{00000000-0005-0000-0000-0000C8380000}"/>
    <cellStyle name="TotRow - Style4 10 2 2" xfId="12696" xr:uid="{00000000-0005-0000-0000-0000C9380000}"/>
    <cellStyle name="TotRow - Style4 10 3" xfId="5803" xr:uid="{00000000-0005-0000-0000-0000CA380000}"/>
    <cellStyle name="TotRow - Style4 10 3 2" xfId="13111" xr:uid="{00000000-0005-0000-0000-0000CB380000}"/>
    <cellStyle name="TotRow - Style4 10 4" xfId="5995" xr:uid="{00000000-0005-0000-0000-0000CC380000}"/>
    <cellStyle name="TotRow - Style4 10 4 2" xfId="13303" xr:uid="{00000000-0005-0000-0000-0000CD380000}"/>
    <cellStyle name="TotRow - Style4 10 5" xfId="8560" xr:uid="{00000000-0005-0000-0000-0000CE380000}"/>
    <cellStyle name="TotRow - Style4 10 5 2" xfId="15868" xr:uid="{00000000-0005-0000-0000-0000CF380000}"/>
    <cellStyle name="TotRow - Style4 10 6" xfId="6463" xr:uid="{00000000-0005-0000-0000-0000D0380000}"/>
    <cellStyle name="TotRow - Style4 10 6 2" xfId="13771" xr:uid="{00000000-0005-0000-0000-0000D1380000}"/>
    <cellStyle name="TotRow - Style4 10 7" xfId="9439" xr:uid="{00000000-0005-0000-0000-0000D2380000}"/>
    <cellStyle name="TotRow - Style4 10 7 2" xfId="16747" xr:uid="{00000000-0005-0000-0000-0000D3380000}"/>
    <cellStyle name="TotRow - Style4 10 8" xfId="7846" xr:uid="{00000000-0005-0000-0000-0000D4380000}"/>
    <cellStyle name="TotRow - Style4 10 8 2" xfId="15154" xr:uid="{00000000-0005-0000-0000-0000D5380000}"/>
    <cellStyle name="TotRow - Style4 10 9" xfId="10775" xr:uid="{00000000-0005-0000-0000-0000D6380000}"/>
    <cellStyle name="TotRow - Style4 11" xfId="3290" xr:uid="{00000000-0005-0000-0000-0000D7380000}"/>
    <cellStyle name="TotRow - Style4 11 2" xfId="5386" xr:uid="{00000000-0005-0000-0000-0000D8380000}"/>
    <cellStyle name="TotRow - Style4 11 2 2" xfId="12697" xr:uid="{00000000-0005-0000-0000-0000D9380000}"/>
    <cellStyle name="TotRow - Style4 11 3" xfId="5804" xr:uid="{00000000-0005-0000-0000-0000DA380000}"/>
    <cellStyle name="TotRow - Style4 11 3 2" xfId="13112" xr:uid="{00000000-0005-0000-0000-0000DB380000}"/>
    <cellStyle name="TotRow - Style4 11 4" xfId="3992" xr:uid="{00000000-0005-0000-0000-0000DC380000}"/>
    <cellStyle name="TotRow - Style4 11 4 2" xfId="11303" xr:uid="{00000000-0005-0000-0000-0000DD380000}"/>
    <cellStyle name="TotRow - Style4 11 5" xfId="8561" xr:uid="{00000000-0005-0000-0000-0000DE380000}"/>
    <cellStyle name="TotRow - Style4 11 5 2" xfId="15869" xr:uid="{00000000-0005-0000-0000-0000DF380000}"/>
    <cellStyle name="TotRow - Style4 11 6" xfId="6462" xr:uid="{00000000-0005-0000-0000-0000E0380000}"/>
    <cellStyle name="TotRow - Style4 11 6 2" xfId="13770" xr:uid="{00000000-0005-0000-0000-0000E1380000}"/>
    <cellStyle name="TotRow - Style4 11 7" xfId="9440" xr:uid="{00000000-0005-0000-0000-0000E2380000}"/>
    <cellStyle name="TotRow - Style4 11 7 2" xfId="16748" xr:uid="{00000000-0005-0000-0000-0000E3380000}"/>
    <cellStyle name="TotRow - Style4 11 8" xfId="7847" xr:uid="{00000000-0005-0000-0000-0000E4380000}"/>
    <cellStyle name="TotRow - Style4 11 8 2" xfId="15155" xr:uid="{00000000-0005-0000-0000-0000E5380000}"/>
    <cellStyle name="TotRow - Style4 11 9" xfId="10776" xr:uid="{00000000-0005-0000-0000-0000E6380000}"/>
    <cellStyle name="TotRow - Style4 12" xfId="3291" xr:uid="{00000000-0005-0000-0000-0000E7380000}"/>
    <cellStyle name="TotRow - Style4 12 2" xfId="5387" xr:uid="{00000000-0005-0000-0000-0000E8380000}"/>
    <cellStyle name="TotRow - Style4 12 2 2" xfId="12698" xr:uid="{00000000-0005-0000-0000-0000E9380000}"/>
    <cellStyle name="TotRow - Style4 12 3" xfId="5805" xr:uid="{00000000-0005-0000-0000-0000EA380000}"/>
    <cellStyle name="TotRow - Style4 12 3 2" xfId="13113" xr:uid="{00000000-0005-0000-0000-0000EB380000}"/>
    <cellStyle name="TotRow - Style4 12 4" xfId="3991" xr:uid="{00000000-0005-0000-0000-0000EC380000}"/>
    <cellStyle name="TotRow - Style4 12 4 2" xfId="11302" xr:uid="{00000000-0005-0000-0000-0000ED380000}"/>
    <cellStyle name="TotRow - Style4 12 5" xfId="8562" xr:uid="{00000000-0005-0000-0000-0000EE380000}"/>
    <cellStyle name="TotRow - Style4 12 5 2" xfId="15870" xr:uid="{00000000-0005-0000-0000-0000EF380000}"/>
    <cellStyle name="TotRow - Style4 12 6" xfId="6461" xr:uid="{00000000-0005-0000-0000-0000F0380000}"/>
    <cellStyle name="TotRow - Style4 12 6 2" xfId="13769" xr:uid="{00000000-0005-0000-0000-0000F1380000}"/>
    <cellStyle name="TotRow - Style4 12 7" xfId="9441" xr:uid="{00000000-0005-0000-0000-0000F2380000}"/>
    <cellStyle name="TotRow - Style4 12 7 2" xfId="16749" xr:uid="{00000000-0005-0000-0000-0000F3380000}"/>
    <cellStyle name="TotRow - Style4 12 8" xfId="9740" xr:uid="{00000000-0005-0000-0000-0000F4380000}"/>
    <cellStyle name="TotRow - Style4 12 8 2" xfId="17048" xr:uid="{00000000-0005-0000-0000-0000F5380000}"/>
    <cellStyle name="TotRow - Style4 12 9" xfId="10777" xr:uid="{00000000-0005-0000-0000-0000F6380000}"/>
    <cellStyle name="TotRow - Style4 13" xfId="3292" xr:uid="{00000000-0005-0000-0000-0000F7380000}"/>
    <cellStyle name="TotRow - Style4 13 2" xfId="5388" xr:uid="{00000000-0005-0000-0000-0000F8380000}"/>
    <cellStyle name="TotRow - Style4 13 2 2" xfId="12699" xr:uid="{00000000-0005-0000-0000-0000F9380000}"/>
    <cellStyle name="TotRow - Style4 13 3" xfId="5806" xr:uid="{00000000-0005-0000-0000-0000FA380000}"/>
    <cellStyle name="TotRow - Style4 13 3 2" xfId="13114" xr:uid="{00000000-0005-0000-0000-0000FB380000}"/>
    <cellStyle name="TotRow - Style4 13 4" xfId="3990" xr:uid="{00000000-0005-0000-0000-0000FC380000}"/>
    <cellStyle name="TotRow - Style4 13 4 2" xfId="11301" xr:uid="{00000000-0005-0000-0000-0000FD380000}"/>
    <cellStyle name="TotRow - Style4 13 5" xfId="8563" xr:uid="{00000000-0005-0000-0000-0000FE380000}"/>
    <cellStyle name="TotRow - Style4 13 5 2" xfId="15871" xr:uid="{00000000-0005-0000-0000-0000FF380000}"/>
    <cellStyle name="TotRow - Style4 13 6" xfId="6460" xr:uid="{00000000-0005-0000-0000-000000390000}"/>
    <cellStyle name="TotRow - Style4 13 6 2" xfId="13768" xr:uid="{00000000-0005-0000-0000-000001390000}"/>
    <cellStyle name="TotRow - Style4 13 7" xfId="9442" xr:uid="{00000000-0005-0000-0000-000002390000}"/>
    <cellStyle name="TotRow - Style4 13 7 2" xfId="16750" xr:uid="{00000000-0005-0000-0000-000003390000}"/>
    <cellStyle name="TotRow - Style4 13 8" xfId="7848" xr:uid="{00000000-0005-0000-0000-000004390000}"/>
    <cellStyle name="TotRow - Style4 13 8 2" xfId="15156" xr:uid="{00000000-0005-0000-0000-000005390000}"/>
    <cellStyle name="TotRow - Style4 13 9" xfId="10778" xr:uid="{00000000-0005-0000-0000-000006390000}"/>
    <cellStyle name="TotRow - Style4 14" xfId="3293" xr:uid="{00000000-0005-0000-0000-000007390000}"/>
    <cellStyle name="TotRow - Style4 14 2" xfId="5389" xr:uid="{00000000-0005-0000-0000-000008390000}"/>
    <cellStyle name="TotRow - Style4 14 2 2" xfId="12700" xr:uid="{00000000-0005-0000-0000-000009390000}"/>
    <cellStyle name="TotRow - Style4 14 3" xfId="5807" xr:uid="{00000000-0005-0000-0000-00000A390000}"/>
    <cellStyle name="TotRow - Style4 14 3 2" xfId="13115" xr:uid="{00000000-0005-0000-0000-00000B390000}"/>
    <cellStyle name="TotRow - Style4 14 4" xfId="6037" xr:uid="{00000000-0005-0000-0000-00000C390000}"/>
    <cellStyle name="TotRow - Style4 14 4 2" xfId="13345" xr:uid="{00000000-0005-0000-0000-00000D390000}"/>
    <cellStyle name="TotRow - Style4 14 5" xfId="8564" xr:uid="{00000000-0005-0000-0000-00000E390000}"/>
    <cellStyle name="TotRow - Style4 14 5 2" xfId="15872" xr:uid="{00000000-0005-0000-0000-00000F390000}"/>
    <cellStyle name="TotRow - Style4 14 6" xfId="6459" xr:uid="{00000000-0005-0000-0000-000010390000}"/>
    <cellStyle name="TotRow - Style4 14 6 2" xfId="13767" xr:uid="{00000000-0005-0000-0000-000011390000}"/>
    <cellStyle name="TotRow - Style4 14 7" xfId="9443" xr:uid="{00000000-0005-0000-0000-000012390000}"/>
    <cellStyle name="TotRow - Style4 14 7 2" xfId="16751" xr:uid="{00000000-0005-0000-0000-000013390000}"/>
    <cellStyle name="TotRow - Style4 14 8" xfId="8762" xr:uid="{00000000-0005-0000-0000-000014390000}"/>
    <cellStyle name="TotRow - Style4 14 8 2" xfId="16070" xr:uid="{00000000-0005-0000-0000-000015390000}"/>
    <cellStyle name="TotRow - Style4 14 9" xfId="10779" xr:uid="{00000000-0005-0000-0000-000016390000}"/>
    <cellStyle name="TotRow - Style4 15" xfId="3294" xr:uid="{00000000-0005-0000-0000-000017390000}"/>
    <cellStyle name="TotRow - Style4 15 2" xfId="5390" xr:uid="{00000000-0005-0000-0000-000018390000}"/>
    <cellStyle name="TotRow - Style4 15 2 2" xfId="12701" xr:uid="{00000000-0005-0000-0000-000019390000}"/>
    <cellStyle name="TotRow - Style4 15 3" xfId="5808" xr:uid="{00000000-0005-0000-0000-00001A390000}"/>
    <cellStyle name="TotRow - Style4 15 3 2" xfId="13116" xr:uid="{00000000-0005-0000-0000-00001B390000}"/>
    <cellStyle name="TotRow - Style4 15 4" xfId="5579" xr:uid="{00000000-0005-0000-0000-00001C390000}"/>
    <cellStyle name="TotRow - Style4 15 4 2" xfId="12888" xr:uid="{00000000-0005-0000-0000-00001D390000}"/>
    <cellStyle name="TotRow - Style4 15 5" xfId="8565" xr:uid="{00000000-0005-0000-0000-00001E390000}"/>
    <cellStyle name="TotRow - Style4 15 5 2" xfId="15873" xr:uid="{00000000-0005-0000-0000-00001F390000}"/>
    <cellStyle name="TotRow - Style4 15 6" xfId="6458" xr:uid="{00000000-0005-0000-0000-000020390000}"/>
    <cellStyle name="TotRow - Style4 15 6 2" xfId="13766" xr:uid="{00000000-0005-0000-0000-000021390000}"/>
    <cellStyle name="TotRow - Style4 15 7" xfId="9444" xr:uid="{00000000-0005-0000-0000-000022390000}"/>
    <cellStyle name="TotRow - Style4 15 7 2" xfId="16752" xr:uid="{00000000-0005-0000-0000-000023390000}"/>
    <cellStyle name="TotRow - Style4 15 8" xfId="9365" xr:uid="{00000000-0005-0000-0000-000024390000}"/>
    <cellStyle name="TotRow - Style4 15 8 2" xfId="16673" xr:uid="{00000000-0005-0000-0000-000025390000}"/>
    <cellStyle name="TotRow - Style4 15 9" xfId="10780" xr:uid="{00000000-0005-0000-0000-000026390000}"/>
    <cellStyle name="TotRow - Style4 16" xfId="3295" xr:uid="{00000000-0005-0000-0000-000027390000}"/>
    <cellStyle name="TotRow - Style4 16 2" xfId="5391" xr:uid="{00000000-0005-0000-0000-000028390000}"/>
    <cellStyle name="TotRow - Style4 16 2 2" xfId="12702" xr:uid="{00000000-0005-0000-0000-000029390000}"/>
    <cellStyle name="TotRow - Style4 16 3" xfId="5809" xr:uid="{00000000-0005-0000-0000-00002A390000}"/>
    <cellStyle name="TotRow - Style4 16 3 2" xfId="13117" xr:uid="{00000000-0005-0000-0000-00002B390000}"/>
    <cellStyle name="TotRow - Style4 16 4" xfId="3989" xr:uid="{00000000-0005-0000-0000-00002C390000}"/>
    <cellStyle name="TotRow - Style4 16 4 2" xfId="11300" xr:uid="{00000000-0005-0000-0000-00002D390000}"/>
    <cellStyle name="TotRow - Style4 16 5" xfId="8566" xr:uid="{00000000-0005-0000-0000-00002E390000}"/>
    <cellStyle name="TotRow - Style4 16 5 2" xfId="15874" xr:uid="{00000000-0005-0000-0000-00002F390000}"/>
    <cellStyle name="TotRow - Style4 16 6" xfId="6457" xr:uid="{00000000-0005-0000-0000-000030390000}"/>
    <cellStyle name="TotRow - Style4 16 6 2" xfId="13765" xr:uid="{00000000-0005-0000-0000-000031390000}"/>
    <cellStyle name="TotRow - Style4 16 7" xfId="9445" xr:uid="{00000000-0005-0000-0000-000032390000}"/>
    <cellStyle name="TotRow - Style4 16 7 2" xfId="16753" xr:uid="{00000000-0005-0000-0000-000033390000}"/>
    <cellStyle name="TotRow - Style4 16 8" xfId="8212" xr:uid="{00000000-0005-0000-0000-000034390000}"/>
    <cellStyle name="TotRow - Style4 16 8 2" xfId="15520" xr:uid="{00000000-0005-0000-0000-000035390000}"/>
    <cellStyle name="TotRow - Style4 16 9" xfId="10781" xr:uid="{00000000-0005-0000-0000-000036390000}"/>
    <cellStyle name="TotRow - Style4 17" xfId="3296" xr:uid="{00000000-0005-0000-0000-000037390000}"/>
    <cellStyle name="TotRow - Style4 17 2" xfId="5392" xr:uid="{00000000-0005-0000-0000-000038390000}"/>
    <cellStyle name="TotRow - Style4 17 2 2" xfId="12703" xr:uid="{00000000-0005-0000-0000-000039390000}"/>
    <cellStyle name="TotRow - Style4 17 3" xfId="5810" xr:uid="{00000000-0005-0000-0000-00003A390000}"/>
    <cellStyle name="TotRow - Style4 17 3 2" xfId="13118" xr:uid="{00000000-0005-0000-0000-00003B390000}"/>
    <cellStyle name="TotRow - Style4 17 4" xfId="3988" xr:uid="{00000000-0005-0000-0000-00003C390000}"/>
    <cellStyle name="TotRow - Style4 17 4 2" xfId="11299" xr:uid="{00000000-0005-0000-0000-00003D390000}"/>
    <cellStyle name="TotRow - Style4 17 5" xfId="8567" xr:uid="{00000000-0005-0000-0000-00003E390000}"/>
    <cellStyle name="TotRow - Style4 17 5 2" xfId="15875" xr:uid="{00000000-0005-0000-0000-00003F390000}"/>
    <cellStyle name="TotRow - Style4 17 6" xfId="8416" xr:uid="{00000000-0005-0000-0000-000040390000}"/>
    <cellStyle name="TotRow - Style4 17 6 2" xfId="15724" xr:uid="{00000000-0005-0000-0000-000041390000}"/>
    <cellStyle name="TotRow - Style4 17 7" xfId="9446" xr:uid="{00000000-0005-0000-0000-000042390000}"/>
    <cellStyle name="TotRow - Style4 17 7 2" xfId="16754" xr:uid="{00000000-0005-0000-0000-000043390000}"/>
    <cellStyle name="TotRow - Style4 17 8" xfId="7849" xr:uid="{00000000-0005-0000-0000-000044390000}"/>
    <cellStyle name="TotRow - Style4 17 8 2" xfId="15157" xr:uid="{00000000-0005-0000-0000-000045390000}"/>
    <cellStyle name="TotRow - Style4 17 9" xfId="10782" xr:uid="{00000000-0005-0000-0000-000046390000}"/>
    <cellStyle name="TotRow - Style4 18" xfId="3297" xr:uid="{00000000-0005-0000-0000-000047390000}"/>
    <cellStyle name="TotRow - Style4 18 2" xfId="5393" xr:uid="{00000000-0005-0000-0000-000048390000}"/>
    <cellStyle name="TotRow - Style4 18 2 2" xfId="12704" xr:uid="{00000000-0005-0000-0000-000049390000}"/>
    <cellStyle name="TotRow - Style4 18 3" xfId="5811" xr:uid="{00000000-0005-0000-0000-00004A390000}"/>
    <cellStyle name="TotRow - Style4 18 3 2" xfId="13119" xr:uid="{00000000-0005-0000-0000-00004B390000}"/>
    <cellStyle name="TotRow - Style4 18 4" xfId="3987" xr:uid="{00000000-0005-0000-0000-00004C390000}"/>
    <cellStyle name="TotRow - Style4 18 4 2" xfId="11298" xr:uid="{00000000-0005-0000-0000-00004D390000}"/>
    <cellStyle name="TotRow - Style4 18 5" xfId="8568" xr:uid="{00000000-0005-0000-0000-00004E390000}"/>
    <cellStyle name="TotRow - Style4 18 5 2" xfId="15876" xr:uid="{00000000-0005-0000-0000-00004F390000}"/>
    <cellStyle name="TotRow - Style4 18 6" xfId="8771" xr:uid="{00000000-0005-0000-0000-000050390000}"/>
    <cellStyle name="TotRow - Style4 18 6 2" xfId="16079" xr:uid="{00000000-0005-0000-0000-000051390000}"/>
    <cellStyle name="TotRow - Style4 18 7" xfId="8052" xr:uid="{00000000-0005-0000-0000-000052390000}"/>
    <cellStyle name="TotRow - Style4 18 7 2" xfId="15360" xr:uid="{00000000-0005-0000-0000-000053390000}"/>
    <cellStyle name="TotRow - Style4 18 8" xfId="7850" xr:uid="{00000000-0005-0000-0000-000054390000}"/>
    <cellStyle name="TotRow - Style4 18 8 2" xfId="15158" xr:uid="{00000000-0005-0000-0000-000055390000}"/>
    <cellStyle name="TotRow - Style4 18 9" xfId="10783" xr:uid="{00000000-0005-0000-0000-000056390000}"/>
    <cellStyle name="TotRow - Style4 19" xfId="3298" xr:uid="{00000000-0005-0000-0000-000057390000}"/>
    <cellStyle name="TotRow - Style4 19 2" xfId="5394" xr:uid="{00000000-0005-0000-0000-000058390000}"/>
    <cellStyle name="TotRow - Style4 19 2 2" xfId="12705" xr:uid="{00000000-0005-0000-0000-000059390000}"/>
    <cellStyle name="TotRow - Style4 19 3" xfId="5812" xr:uid="{00000000-0005-0000-0000-00005A390000}"/>
    <cellStyle name="TotRow - Style4 19 3 2" xfId="13120" xr:uid="{00000000-0005-0000-0000-00005B390000}"/>
    <cellStyle name="TotRow - Style4 19 4" xfId="5992" xr:uid="{00000000-0005-0000-0000-00005C390000}"/>
    <cellStyle name="TotRow - Style4 19 4 2" xfId="13300" xr:uid="{00000000-0005-0000-0000-00005D390000}"/>
    <cellStyle name="TotRow - Style4 19 5" xfId="8569" xr:uid="{00000000-0005-0000-0000-00005E390000}"/>
    <cellStyle name="TotRow - Style4 19 5 2" xfId="15877" xr:uid="{00000000-0005-0000-0000-00005F390000}"/>
    <cellStyle name="TotRow - Style4 19 6" xfId="6456" xr:uid="{00000000-0005-0000-0000-000060390000}"/>
    <cellStyle name="TotRow - Style4 19 6 2" xfId="13764" xr:uid="{00000000-0005-0000-0000-000061390000}"/>
    <cellStyle name="TotRow - Style4 19 7" xfId="9447" xr:uid="{00000000-0005-0000-0000-000062390000}"/>
    <cellStyle name="TotRow - Style4 19 7 2" xfId="16755" xr:uid="{00000000-0005-0000-0000-000063390000}"/>
    <cellStyle name="TotRow - Style4 19 8" xfId="9354" xr:uid="{00000000-0005-0000-0000-000064390000}"/>
    <cellStyle name="TotRow - Style4 19 8 2" xfId="16662" xr:uid="{00000000-0005-0000-0000-000065390000}"/>
    <cellStyle name="TotRow - Style4 19 9" xfId="10784" xr:uid="{00000000-0005-0000-0000-000066390000}"/>
    <cellStyle name="TotRow - Style4 2" xfId="3299" xr:uid="{00000000-0005-0000-0000-000067390000}"/>
    <cellStyle name="TotRow - Style4 2 10" xfId="3300" xr:uid="{00000000-0005-0000-0000-000068390000}"/>
    <cellStyle name="TotRow - Style4 2 10 2" xfId="5396" xr:uid="{00000000-0005-0000-0000-000069390000}"/>
    <cellStyle name="TotRow - Style4 2 10 2 2" xfId="12707" xr:uid="{00000000-0005-0000-0000-00006A390000}"/>
    <cellStyle name="TotRow - Style4 2 10 3" xfId="5814" xr:uid="{00000000-0005-0000-0000-00006B390000}"/>
    <cellStyle name="TotRow - Style4 2 10 3 2" xfId="13122" xr:uid="{00000000-0005-0000-0000-00006C390000}"/>
    <cellStyle name="TotRow - Style4 2 10 4" xfId="5564" xr:uid="{00000000-0005-0000-0000-00006D390000}"/>
    <cellStyle name="TotRow - Style4 2 10 4 2" xfId="12875" xr:uid="{00000000-0005-0000-0000-00006E390000}"/>
    <cellStyle name="TotRow - Style4 2 10 5" xfId="8571" xr:uid="{00000000-0005-0000-0000-00006F390000}"/>
    <cellStyle name="TotRow - Style4 2 10 5 2" xfId="15879" xr:uid="{00000000-0005-0000-0000-000070390000}"/>
    <cellStyle name="TotRow - Style4 2 10 6" xfId="6455" xr:uid="{00000000-0005-0000-0000-000071390000}"/>
    <cellStyle name="TotRow - Style4 2 10 6 2" xfId="13763" xr:uid="{00000000-0005-0000-0000-000072390000}"/>
    <cellStyle name="TotRow - Style4 2 10 7" xfId="6546" xr:uid="{00000000-0005-0000-0000-000073390000}"/>
    <cellStyle name="TotRow - Style4 2 10 7 2" xfId="13854" xr:uid="{00000000-0005-0000-0000-000074390000}"/>
    <cellStyle name="TotRow - Style4 2 10 8" xfId="9947" xr:uid="{00000000-0005-0000-0000-000075390000}"/>
    <cellStyle name="TotRow - Style4 2 10 8 2" xfId="17255" xr:uid="{00000000-0005-0000-0000-000076390000}"/>
    <cellStyle name="TotRow - Style4 2 10 9" xfId="10786" xr:uid="{00000000-0005-0000-0000-000077390000}"/>
    <cellStyle name="TotRow - Style4 2 11" xfId="3301" xr:uid="{00000000-0005-0000-0000-000078390000}"/>
    <cellStyle name="TotRow - Style4 2 11 2" xfId="5397" xr:uid="{00000000-0005-0000-0000-000079390000}"/>
    <cellStyle name="TotRow - Style4 2 11 2 2" xfId="12708" xr:uid="{00000000-0005-0000-0000-00007A390000}"/>
    <cellStyle name="TotRow - Style4 2 11 3" xfId="5815" xr:uid="{00000000-0005-0000-0000-00007B390000}"/>
    <cellStyle name="TotRow - Style4 2 11 3 2" xfId="13123" xr:uid="{00000000-0005-0000-0000-00007C390000}"/>
    <cellStyle name="TotRow - Style4 2 11 4" xfId="5563" xr:uid="{00000000-0005-0000-0000-00007D390000}"/>
    <cellStyle name="TotRow - Style4 2 11 4 2" xfId="12874" xr:uid="{00000000-0005-0000-0000-00007E390000}"/>
    <cellStyle name="TotRow - Style4 2 11 5" xfId="8572" xr:uid="{00000000-0005-0000-0000-00007F390000}"/>
    <cellStyle name="TotRow - Style4 2 11 5 2" xfId="15880" xr:uid="{00000000-0005-0000-0000-000080390000}"/>
    <cellStyle name="TotRow - Style4 2 11 6" xfId="6454" xr:uid="{00000000-0005-0000-0000-000081390000}"/>
    <cellStyle name="TotRow - Style4 2 11 6 2" xfId="13762" xr:uid="{00000000-0005-0000-0000-000082390000}"/>
    <cellStyle name="TotRow - Style4 2 11 7" xfId="9449" xr:uid="{00000000-0005-0000-0000-000083390000}"/>
    <cellStyle name="TotRow - Style4 2 11 7 2" xfId="16757" xr:uid="{00000000-0005-0000-0000-000084390000}"/>
    <cellStyle name="TotRow - Style4 2 11 8" xfId="9252" xr:uid="{00000000-0005-0000-0000-000085390000}"/>
    <cellStyle name="TotRow - Style4 2 11 8 2" xfId="16560" xr:uid="{00000000-0005-0000-0000-000086390000}"/>
    <cellStyle name="TotRow - Style4 2 11 9" xfId="10787" xr:uid="{00000000-0005-0000-0000-000087390000}"/>
    <cellStyle name="TotRow - Style4 2 12" xfId="3302" xr:uid="{00000000-0005-0000-0000-000088390000}"/>
    <cellStyle name="TotRow - Style4 2 12 2" xfId="5398" xr:uid="{00000000-0005-0000-0000-000089390000}"/>
    <cellStyle name="TotRow - Style4 2 12 2 2" xfId="12709" xr:uid="{00000000-0005-0000-0000-00008A390000}"/>
    <cellStyle name="TotRow - Style4 2 12 3" xfId="5816" xr:uid="{00000000-0005-0000-0000-00008B390000}"/>
    <cellStyle name="TotRow - Style4 2 12 3 2" xfId="13124" xr:uid="{00000000-0005-0000-0000-00008C390000}"/>
    <cellStyle name="TotRow - Style4 2 12 4" xfId="3986" xr:uid="{00000000-0005-0000-0000-00008D390000}"/>
    <cellStyle name="TotRow - Style4 2 12 4 2" xfId="11297" xr:uid="{00000000-0005-0000-0000-00008E390000}"/>
    <cellStyle name="TotRow - Style4 2 12 5" xfId="8573" xr:uid="{00000000-0005-0000-0000-00008F390000}"/>
    <cellStyle name="TotRow - Style4 2 12 5 2" xfId="15881" xr:uid="{00000000-0005-0000-0000-000090390000}"/>
    <cellStyle name="TotRow - Style4 2 12 6" xfId="6453" xr:uid="{00000000-0005-0000-0000-000091390000}"/>
    <cellStyle name="TotRow - Style4 2 12 6 2" xfId="13761" xr:uid="{00000000-0005-0000-0000-000092390000}"/>
    <cellStyle name="TotRow - Style4 2 12 7" xfId="9450" xr:uid="{00000000-0005-0000-0000-000093390000}"/>
    <cellStyle name="TotRow - Style4 2 12 7 2" xfId="16758" xr:uid="{00000000-0005-0000-0000-000094390000}"/>
    <cellStyle name="TotRow - Style4 2 12 8" xfId="9247" xr:uid="{00000000-0005-0000-0000-000095390000}"/>
    <cellStyle name="TotRow - Style4 2 12 8 2" xfId="16555" xr:uid="{00000000-0005-0000-0000-000096390000}"/>
    <cellStyle name="TotRow - Style4 2 12 9" xfId="10788" xr:uid="{00000000-0005-0000-0000-000097390000}"/>
    <cellStyle name="TotRow - Style4 2 13" xfId="3303" xr:uid="{00000000-0005-0000-0000-000098390000}"/>
    <cellStyle name="TotRow - Style4 2 13 2" xfId="5399" xr:uid="{00000000-0005-0000-0000-000099390000}"/>
    <cellStyle name="TotRow - Style4 2 13 2 2" xfId="12710" xr:uid="{00000000-0005-0000-0000-00009A390000}"/>
    <cellStyle name="TotRow - Style4 2 13 3" xfId="5817" xr:uid="{00000000-0005-0000-0000-00009B390000}"/>
    <cellStyle name="TotRow - Style4 2 13 3 2" xfId="13125" xr:uid="{00000000-0005-0000-0000-00009C390000}"/>
    <cellStyle name="TotRow - Style4 2 13 4" xfId="5974" xr:uid="{00000000-0005-0000-0000-00009D390000}"/>
    <cellStyle name="TotRow - Style4 2 13 4 2" xfId="13282" xr:uid="{00000000-0005-0000-0000-00009E390000}"/>
    <cellStyle name="TotRow - Style4 2 13 5" xfId="8574" xr:uid="{00000000-0005-0000-0000-00009F390000}"/>
    <cellStyle name="TotRow - Style4 2 13 5 2" xfId="15882" xr:uid="{00000000-0005-0000-0000-0000A0390000}"/>
    <cellStyle name="TotRow - Style4 2 13 6" xfId="9227" xr:uid="{00000000-0005-0000-0000-0000A1390000}"/>
    <cellStyle name="TotRow - Style4 2 13 6 2" xfId="16535" xr:uid="{00000000-0005-0000-0000-0000A2390000}"/>
    <cellStyle name="TotRow - Style4 2 13 7" xfId="9451" xr:uid="{00000000-0005-0000-0000-0000A3390000}"/>
    <cellStyle name="TotRow - Style4 2 13 7 2" xfId="16759" xr:uid="{00000000-0005-0000-0000-0000A4390000}"/>
    <cellStyle name="TotRow - Style4 2 13 8" xfId="9246" xr:uid="{00000000-0005-0000-0000-0000A5390000}"/>
    <cellStyle name="TotRow - Style4 2 13 8 2" xfId="16554" xr:uid="{00000000-0005-0000-0000-0000A6390000}"/>
    <cellStyle name="TotRow - Style4 2 13 9" xfId="10789" xr:uid="{00000000-0005-0000-0000-0000A7390000}"/>
    <cellStyle name="TotRow - Style4 2 14" xfId="3304" xr:uid="{00000000-0005-0000-0000-0000A8390000}"/>
    <cellStyle name="TotRow - Style4 2 14 2" xfId="5400" xr:uid="{00000000-0005-0000-0000-0000A9390000}"/>
    <cellStyle name="TotRow - Style4 2 14 2 2" xfId="12711" xr:uid="{00000000-0005-0000-0000-0000AA390000}"/>
    <cellStyle name="TotRow - Style4 2 14 3" xfId="5818" xr:uid="{00000000-0005-0000-0000-0000AB390000}"/>
    <cellStyle name="TotRow - Style4 2 14 3 2" xfId="13126" xr:uid="{00000000-0005-0000-0000-0000AC390000}"/>
    <cellStyle name="TotRow - Style4 2 14 4" xfId="5976" xr:uid="{00000000-0005-0000-0000-0000AD390000}"/>
    <cellStyle name="TotRow - Style4 2 14 4 2" xfId="13284" xr:uid="{00000000-0005-0000-0000-0000AE390000}"/>
    <cellStyle name="TotRow - Style4 2 14 5" xfId="8575" xr:uid="{00000000-0005-0000-0000-0000AF390000}"/>
    <cellStyle name="TotRow - Style4 2 14 5 2" xfId="15883" xr:uid="{00000000-0005-0000-0000-0000B0390000}"/>
    <cellStyle name="TotRow - Style4 2 14 6" xfId="6452" xr:uid="{00000000-0005-0000-0000-0000B1390000}"/>
    <cellStyle name="TotRow - Style4 2 14 6 2" xfId="13760" xr:uid="{00000000-0005-0000-0000-0000B2390000}"/>
    <cellStyle name="TotRow - Style4 2 14 7" xfId="9795" xr:uid="{00000000-0005-0000-0000-0000B3390000}"/>
    <cellStyle name="TotRow - Style4 2 14 7 2" xfId="17103" xr:uid="{00000000-0005-0000-0000-0000B4390000}"/>
    <cellStyle name="TotRow - Style4 2 14 8" xfId="7851" xr:uid="{00000000-0005-0000-0000-0000B5390000}"/>
    <cellStyle name="TotRow - Style4 2 14 8 2" xfId="15159" xr:uid="{00000000-0005-0000-0000-0000B6390000}"/>
    <cellStyle name="TotRow - Style4 2 14 9" xfId="10790" xr:uid="{00000000-0005-0000-0000-0000B7390000}"/>
    <cellStyle name="TotRow - Style4 2 15" xfId="3305" xr:uid="{00000000-0005-0000-0000-0000B8390000}"/>
    <cellStyle name="TotRow - Style4 2 15 2" xfId="5401" xr:uid="{00000000-0005-0000-0000-0000B9390000}"/>
    <cellStyle name="TotRow - Style4 2 15 2 2" xfId="12712" xr:uid="{00000000-0005-0000-0000-0000BA390000}"/>
    <cellStyle name="TotRow - Style4 2 15 3" xfId="5819" xr:uid="{00000000-0005-0000-0000-0000BB390000}"/>
    <cellStyle name="TotRow - Style4 2 15 3 2" xfId="13127" xr:uid="{00000000-0005-0000-0000-0000BC390000}"/>
    <cellStyle name="TotRow - Style4 2 15 4" xfId="5977" xr:uid="{00000000-0005-0000-0000-0000BD390000}"/>
    <cellStyle name="TotRow - Style4 2 15 4 2" xfId="13285" xr:uid="{00000000-0005-0000-0000-0000BE390000}"/>
    <cellStyle name="TotRow - Style4 2 15 5" xfId="8576" xr:uid="{00000000-0005-0000-0000-0000BF390000}"/>
    <cellStyle name="TotRow - Style4 2 15 5 2" xfId="15884" xr:uid="{00000000-0005-0000-0000-0000C0390000}"/>
    <cellStyle name="TotRow - Style4 2 15 6" xfId="6451" xr:uid="{00000000-0005-0000-0000-0000C1390000}"/>
    <cellStyle name="TotRow - Style4 2 15 6 2" xfId="13759" xr:uid="{00000000-0005-0000-0000-0000C2390000}"/>
    <cellStyle name="TotRow - Style4 2 15 7" xfId="9452" xr:uid="{00000000-0005-0000-0000-0000C3390000}"/>
    <cellStyle name="TotRow - Style4 2 15 7 2" xfId="16760" xr:uid="{00000000-0005-0000-0000-0000C4390000}"/>
    <cellStyle name="TotRow - Style4 2 15 8" xfId="7852" xr:uid="{00000000-0005-0000-0000-0000C5390000}"/>
    <cellStyle name="TotRow - Style4 2 15 8 2" xfId="15160" xr:uid="{00000000-0005-0000-0000-0000C6390000}"/>
    <cellStyle name="TotRow - Style4 2 15 9" xfId="10791" xr:uid="{00000000-0005-0000-0000-0000C7390000}"/>
    <cellStyle name="TotRow - Style4 2 16" xfId="3306" xr:uid="{00000000-0005-0000-0000-0000C8390000}"/>
    <cellStyle name="TotRow - Style4 2 16 2" xfId="5402" xr:uid="{00000000-0005-0000-0000-0000C9390000}"/>
    <cellStyle name="TotRow - Style4 2 16 2 2" xfId="12713" xr:uid="{00000000-0005-0000-0000-0000CA390000}"/>
    <cellStyle name="TotRow - Style4 2 16 3" xfId="5820" xr:uid="{00000000-0005-0000-0000-0000CB390000}"/>
    <cellStyle name="TotRow - Style4 2 16 3 2" xfId="13128" xr:uid="{00000000-0005-0000-0000-0000CC390000}"/>
    <cellStyle name="TotRow - Style4 2 16 4" xfId="5765" xr:uid="{00000000-0005-0000-0000-0000CD390000}"/>
    <cellStyle name="TotRow - Style4 2 16 4 2" xfId="13073" xr:uid="{00000000-0005-0000-0000-0000CE390000}"/>
    <cellStyle name="TotRow - Style4 2 16 5" xfId="8577" xr:uid="{00000000-0005-0000-0000-0000CF390000}"/>
    <cellStyle name="TotRow - Style4 2 16 5 2" xfId="15885" xr:uid="{00000000-0005-0000-0000-0000D0390000}"/>
    <cellStyle name="TotRow - Style4 2 16 6" xfId="6450" xr:uid="{00000000-0005-0000-0000-0000D1390000}"/>
    <cellStyle name="TotRow - Style4 2 16 6 2" xfId="13758" xr:uid="{00000000-0005-0000-0000-0000D2390000}"/>
    <cellStyle name="TotRow - Style4 2 16 7" xfId="9453" xr:uid="{00000000-0005-0000-0000-0000D3390000}"/>
    <cellStyle name="TotRow - Style4 2 16 7 2" xfId="16761" xr:uid="{00000000-0005-0000-0000-0000D4390000}"/>
    <cellStyle name="TotRow - Style4 2 16 8" xfId="7853" xr:uid="{00000000-0005-0000-0000-0000D5390000}"/>
    <cellStyle name="TotRow - Style4 2 16 8 2" xfId="15161" xr:uid="{00000000-0005-0000-0000-0000D6390000}"/>
    <cellStyle name="TotRow - Style4 2 16 9" xfId="10792" xr:uid="{00000000-0005-0000-0000-0000D7390000}"/>
    <cellStyle name="TotRow - Style4 2 17" xfId="3307" xr:uid="{00000000-0005-0000-0000-0000D8390000}"/>
    <cellStyle name="TotRow - Style4 2 17 2" xfId="5403" xr:uid="{00000000-0005-0000-0000-0000D9390000}"/>
    <cellStyle name="TotRow - Style4 2 17 2 2" xfId="12714" xr:uid="{00000000-0005-0000-0000-0000DA390000}"/>
    <cellStyle name="TotRow - Style4 2 17 3" xfId="5821" xr:uid="{00000000-0005-0000-0000-0000DB390000}"/>
    <cellStyle name="TotRow - Style4 2 17 3 2" xfId="13129" xr:uid="{00000000-0005-0000-0000-0000DC390000}"/>
    <cellStyle name="TotRow - Style4 2 17 4" xfId="5764" xr:uid="{00000000-0005-0000-0000-0000DD390000}"/>
    <cellStyle name="TotRow - Style4 2 17 4 2" xfId="13072" xr:uid="{00000000-0005-0000-0000-0000DE390000}"/>
    <cellStyle name="TotRow - Style4 2 17 5" xfId="8578" xr:uid="{00000000-0005-0000-0000-0000DF390000}"/>
    <cellStyle name="TotRow - Style4 2 17 5 2" xfId="15886" xr:uid="{00000000-0005-0000-0000-0000E0390000}"/>
    <cellStyle name="TotRow - Style4 2 17 6" xfId="6449" xr:uid="{00000000-0005-0000-0000-0000E1390000}"/>
    <cellStyle name="TotRow - Style4 2 17 6 2" xfId="13757" xr:uid="{00000000-0005-0000-0000-0000E2390000}"/>
    <cellStyle name="TotRow - Style4 2 17 7" xfId="9454" xr:uid="{00000000-0005-0000-0000-0000E3390000}"/>
    <cellStyle name="TotRow - Style4 2 17 7 2" xfId="16762" xr:uid="{00000000-0005-0000-0000-0000E4390000}"/>
    <cellStyle name="TotRow - Style4 2 17 8" xfId="7854" xr:uid="{00000000-0005-0000-0000-0000E5390000}"/>
    <cellStyle name="TotRow - Style4 2 17 8 2" xfId="15162" xr:uid="{00000000-0005-0000-0000-0000E6390000}"/>
    <cellStyle name="TotRow - Style4 2 17 9" xfId="10793" xr:uid="{00000000-0005-0000-0000-0000E7390000}"/>
    <cellStyle name="TotRow - Style4 2 18" xfId="3308" xr:uid="{00000000-0005-0000-0000-0000E8390000}"/>
    <cellStyle name="TotRow - Style4 2 18 2" xfId="5404" xr:uid="{00000000-0005-0000-0000-0000E9390000}"/>
    <cellStyle name="TotRow - Style4 2 18 2 2" xfId="12715" xr:uid="{00000000-0005-0000-0000-0000EA390000}"/>
    <cellStyle name="TotRow - Style4 2 18 3" xfId="5822" xr:uid="{00000000-0005-0000-0000-0000EB390000}"/>
    <cellStyle name="TotRow - Style4 2 18 3 2" xfId="13130" xr:uid="{00000000-0005-0000-0000-0000EC390000}"/>
    <cellStyle name="TotRow - Style4 2 18 4" xfId="5766" xr:uid="{00000000-0005-0000-0000-0000ED390000}"/>
    <cellStyle name="TotRow - Style4 2 18 4 2" xfId="13074" xr:uid="{00000000-0005-0000-0000-0000EE390000}"/>
    <cellStyle name="TotRow - Style4 2 18 5" xfId="8579" xr:uid="{00000000-0005-0000-0000-0000EF390000}"/>
    <cellStyle name="TotRow - Style4 2 18 5 2" xfId="15887" xr:uid="{00000000-0005-0000-0000-0000F0390000}"/>
    <cellStyle name="TotRow - Style4 2 18 6" xfId="6448" xr:uid="{00000000-0005-0000-0000-0000F1390000}"/>
    <cellStyle name="TotRow - Style4 2 18 6 2" xfId="13756" xr:uid="{00000000-0005-0000-0000-0000F2390000}"/>
    <cellStyle name="TotRow - Style4 2 18 7" xfId="9455" xr:uid="{00000000-0005-0000-0000-0000F3390000}"/>
    <cellStyle name="TotRow - Style4 2 18 7 2" xfId="16763" xr:uid="{00000000-0005-0000-0000-0000F4390000}"/>
    <cellStyle name="TotRow - Style4 2 18 8" xfId="7855" xr:uid="{00000000-0005-0000-0000-0000F5390000}"/>
    <cellStyle name="TotRow - Style4 2 18 8 2" xfId="15163" xr:uid="{00000000-0005-0000-0000-0000F6390000}"/>
    <cellStyle name="TotRow - Style4 2 18 9" xfId="10794" xr:uid="{00000000-0005-0000-0000-0000F7390000}"/>
    <cellStyle name="TotRow - Style4 2 19" xfId="3309" xr:uid="{00000000-0005-0000-0000-0000F8390000}"/>
    <cellStyle name="TotRow - Style4 2 19 2" xfId="5405" xr:uid="{00000000-0005-0000-0000-0000F9390000}"/>
    <cellStyle name="TotRow - Style4 2 19 2 2" xfId="12716" xr:uid="{00000000-0005-0000-0000-0000FA390000}"/>
    <cellStyle name="TotRow - Style4 2 19 3" xfId="5823" xr:uid="{00000000-0005-0000-0000-0000FB390000}"/>
    <cellStyle name="TotRow - Style4 2 19 3 2" xfId="13131" xr:uid="{00000000-0005-0000-0000-0000FC390000}"/>
    <cellStyle name="TotRow - Style4 2 19 4" xfId="5795" xr:uid="{00000000-0005-0000-0000-0000FD390000}"/>
    <cellStyle name="TotRow - Style4 2 19 4 2" xfId="13103" xr:uid="{00000000-0005-0000-0000-0000FE390000}"/>
    <cellStyle name="TotRow - Style4 2 19 5" xfId="8580" xr:uid="{00000000-0005-0000-0000-0000FF390000}"/>
    <cellStyle name="TotRow - Style4 2 19 5 2" xfId="15888" xr:uid="{00000000-0005-0000-0000-0000003A0000}"/>
    <cellStyle name="TotRow - Style4 2 19 6" xfId="6447" xr:uid="{00000000-0005-0000-0000-0000013A0000}"/>
    <cellStyle name="TotRow - Style4 2 19 6 2" xfId="13755" xr:uid="{00000000-0005-0000-0000-0000023A0000}"/>
    <cellStyle name="TotRow - Style4 2 19 7" xfId="9456" xr:uid="{00000000-0005-0000-0000-0000033A0000}"/>
    <cellStyle name="TotRow - Style4 2 19 7 2" xfId="16764" xr:uid="{00000000-0005-0000-0000-0000043A0000}"/>
    <cellStyle name="TotRow - Style4 2 19 8" xfId="7856" xr:uid="{00000000-0005-0000-0000-0000053A0000}"/>
    <cellStyle name="TotRow - Style4 2 19 8 2" xfId="15164" xr:uid="{00000000-0005-0000-0000-0000063A0000}"/>
    <cellStyle name="TotRow - Style4 2 19 9" xfId="10795" xr:uid="{00000000-0005-0000-0000-0000073A0000}"/>
    <cellStyle name="TotRow - Style4 2 2" xfId="3310" xr:uid="{00000000-0005-0000-0000-0000083A0000}"/>
    <cellStyle name="TotRow - Style4 2 2 10" xfId="10796" xr:uid="{00000000-0005-0000-0000-0000093A0000}"/>
    <cellStyle name="TotRow - Style4 2 2 2" xfId="3591" xr:uid="{00000000-0005-0000-0000-00000A3A0000}"/>
    <cellStyle name="TotRow - Style4 2 2 2 2" xfId="5615" xr:uid="{00000000-0005-0000-0000-00000B3A0000}"/>
    <cellStyle name="TotRow - Style4 2 2 2 2 2" xfId="12924" xr:uid="{00000000-0005-0000-0000-00000C3A0000}"/>
    <cellStyle name="TotRow - Style4 2 2 2 3" xfId="5997" xr:uid="{00000000-0005-0000-0000-00000D3A0000}"/>
    <cellStyle name="TotRow - Style4 2 2 2 3 2" xfId="13305" xr:uid="{00000000-0005-0000-0000-00000E3A0000}"/>
    <cellStyle name="TotRow - Style4 2 2 2 4" xfId="6032" xr:uid="{00000000-0005-0000-0000-00000F3A0000}"/>
    <cellStyle name="TotRow - Style4 2 2 2 4 2" xfId="13340" xr:uid="{00000000-0005-0000-0000-0000103A0000}"/>
    <cellStyle name="TotRow - Style4 2 2 2 5" xfId="8815" xr:uid="{00000000-0005-0000-0000-0000113A0000}"/>
    <cellStyle name="TotRow - Style4 2 2 2 5 2" xfId="16123" xr:uid="{00000000-0005-0000-0000-0000123A0000}"/>
    <cellStyle name="TotRow - Style4 2 2 2 6" xfId="9391" xr:uid="{00000000-0005-0000-0000-0000133A0000}"/>
    <cellStyle name="TotRow - Style4 2 2 2 6 2" xfId="16699" xr:uid="{00000000-0005-0000-0000-0000143A0000}"/>
    <cellStyle name="TotRow - Style4 2 2 2 7" xfId="9845" xr:uid="{00000000-0005-0000-0000-0000153A0000}"/>
    <cellStyle name="TotRow - Style4 2 2 2 7 2" xfId="17153" xr:uid="{00000000-0005-0000-0000-0000163A0000}"/>
    <cellStyle name="TotRow - Style4 2 2 2 8" xfId="10011" xr:uid="{00000000-0005-0000-0000-0000173A0000}"/>
    <cellStyle name="TotRow - Style4 2 2 2 8 2" xfId="17319" xr:uid="{00000000-0005-0000-0000-0000183A0000}"/>
    <cellStyle name="TotRow - Style4 2 2 2 9" xfId="10950" xr:uid="{00000000-0005-0000-0000-0000193A0000}"/>
    <cellStyle name="TotRow - Style4 2 2 3" xfId="5406" xr:uid="{00000000-0005-0000-0000-00001A3A0000}"/>
    <cellStyle name="TotRow - Style4 2 2 3 2" xfId="12717" xr:uid="{00000000-0005-0000-0000-00001B3A0000}"/>
    <cellStyle name="TotRow - Style4 2 2 4" xfId="5824" xr:uid="{00000000-0005-0000-0000-00001C3A0000}"/>
    <cellStyle name="TotRow - Style4 2 2 4 2" xfId="13132" xr:uid="{00000000-0005-0000-0000-00001D3A0000}"/>
    <cellStyle name="TotRow - Style4 2 2 5" xfId="5793" xr:uid="{00000000-0005-0000-0000-00001E3A0000}"/>
    <cellStyle name="TotRow - Style4 2 2 5 2" xfId="13101" xr:uid="{00000000-0005-0000-0000-00001F3A0000}"/>
    <cellStyle name="TotRow - Style4 2 2 6" xfId="8581" xr:uid="{00000000-0005-0000-0000-0000203A0000}"/>
    <cellStyle name="TotRow - Style4 2 2 6 2" xfId="15889" xr:uid="{00000000-0005-0000-0000-0000213A0000}"/>
    <cellStyle name="TotRow - Style4 2 2 7" xfId="6446" xr:uid="{00000000-0005-0000-0000-0000223A0000}"/>
    <cellStyle name="TotRow - Style4 2 2 7 2" xfId="13754" xr:uid="{00000000-0005-0000-0000-0000233A0000}"/>
    <cellStyle name="TotRow - Style4 2 2 8" xfId="9457" xr:uid="{00000000-0005-0000-0000-0000243A0000}"/>
    <cellStyle name="TotRow - Style4 2 2 8 2" xfId="16765" xr:uid="{00000000-0005-0000-0000-0000253A0000}"/>
    <cellStyle name="TotRow - Style4 2 2 9" xfId="7857" xr:uid="{00000000-0005-0000-0000-0000263A0000}"/>
    <cellStyle name="TotRow - Style4 2 2 9 2" xfId="15165" xr:uid="{00000000-0005-0000-0000-0000273A0000}"/>
    <cellStyle name="TotRow - Style4 2 20" xfId="3311" xr:uid="{00000000-0005-0000-0000-0000283A0000}"/>
    <cellStyle name="TotRow - Style4 2 20 2" xfId="5407" xr:uid="{00000000-0005-0000-0000-0000293A0000}"/>
    <cellStyle name="TotRow - Style4 2 20 2 2" xfId="12718" xr:uid="{00000000-0005-0000-0000-00002A3A0000}"/>
    <cellStyle name="TotRow - Style4 2 20 3" xfId="5825" xr:uid="{00000000-0005-0000-0000-00002B3A0000}"/>
    <cellStyle name="TotRow - Style4 2 20 3 2" xfId="13133" xr:uid="{00000000-0005-0000-0000-00002C3A0000}"/>
    <cellStyle name="TotRow - Style4 2 20 4" xfId="6000" xr:uid="{00000000-0005-0000-0000-00002D3A0000}"/>
    <cellStyle name="TotRow - Style4 2 20 4 2" xfId="13308" xr:uid="{00000000-0005-0000-0000-00002E3A0000}"/>
    <cellStyle name="TotRow - Style4 2 20 5" xfId="8582" xr:uid="{00000000-0005-0000-0000-00002F3A0000}"/>
    <cellStyle name="TotRow - Style4 2 20 5 2" xfId="15890" xr:uid="{00000000-0005-0000-0000-0000303A0000}"/>
    <cellStyle name="TotRow - Style4 2 20 6" xfId="6445" xr:uid="{00000000-0005-0000-0000-0000313A0000}"/>
    <cellStyle name="TotRow - Style4 2 20 6 2" xfId="13753" xr:uid="{00000000-0005-0000-0000-0000323A0000}"/>
    <cellStyle name="TotRow - Style4 2 20 7" xfId="9458" xr:uid="{00000000-0005-0000-0000-0000333A0000}"/>
    <cellStyle name="TotRow - Style4 2 20 7 2" xfId="16766" xr:uid="{00000000-0005-0000-0000-0000343A0000}"/>
    <cellStyle name="TotRow - Style4 2 20 8" xfId="7858" xr:uid="{00000000-0005-0000-0000-0000353A0000}"/>
    <cellStyle name="TotRow - Style4 2 20 8 2" xfId="15166" xr:uid="{00000000-0005-0000-0000-0000363A0000}"/>
    <cellStyle name="TotRow - Style4 2 20 9" xfId="10797" xr:uid="{00000000-0005-0000-0000-0000373A0000}"/>
    <cellStyle name="TotRow - Style4 2 21" xfId="3312" xr:uid="{00000000-0005-0000-0000-0000383A0000}"/>
    <cellStyle name="TotRow - Style4 2 21 2" xfId="5408" xr:uid="{00000000-0005-0000-0000-0000393A0000}"/>
    <cellStyle name="TotRow - Style4 2 21 2 2" xfId="12719" xr:uid="{00000000-0005-0000-0000-00003A3A0000}"/>
    <cellStyle name="TotRow - Style4 2 21 3" xfId="5826" xr:uid="{00000000-0005-0000-0000-00003B3A0000}"/>
    <cellStyle name="TotRow - Style4 2 21 3 2" xfId="13134" xr:uid="{00000000-0005-0000-0000-00003C3A0000}"/>
    <cellStyle name="TotRow - Style4 2 21 4" xfId="5980" xr:uid="{00000000-0005-0000-0000-00003D3A0000}"/>
    <cellStyle name="TotRow - Style4 2 21 4 2" xfId="13288" xr:uid="{00000000-0005-0000-0000-00003E3A0000}"/>
    <cellStyle name="TotRow - Style4 2 21 5" xfId="8583" xr:uid="{00000000-0005-0000-0000-00003F3A0000}"/>
    <cellStyle name="TotRow - Style4 2 21 5 2" xfId="15891" xr:uid="{00000000-0005-0000-0000-0000403A0000}"/>
    <cellStyle name="TotRow - Style4 2 21 6" xfId="6444" xr:uid="{00000000-0005-0000-0000-0000413A0000}"/>
    <cellStyle name="TotRow - Style4 2 21 6 2" xfId="13752" xr:uid="{00000000-0005-0000-0000-0000423A0000}"/>
    <cellStyle name="TotRow - Style4 2 21 7" xfId="9459" xr:uid="{00000000-0005-0000-0000-0000433A0000}"/>
    <cellStyle name="TotRow - Style4 2 21 7 2" xfId="16767" xr:uid="{00000000-0005-0000-0000-0000443A0000}"/>
    <cellStyle name="TotRow - Style4 2 21 8" xfId="7859" xr:uid="{00000000-0005-0000-0000-0000453A0000}"/>
    <cellStyle name="TotRow - Style4 2 21 8 2" xfId="15167" xr:uid="{00000000-0005-0000-0000-0000463A0000}"/>
    <cellStyle name="TotRow - Style4 2 21 9" xfId="10798" xr:uid="{00000000-0005-0000-0000-0000473A0000}"/>
    <cellStyle name="TotRow - Style4 2 22" xfId="3313" xr:uid="{00000000-0005-0000-0000-0000483A0000}"/>
    <cellStyle name="TotRow - Style4 2 22 2" xfId="5409" xr:uid="{00000000-0005-0000-0000-0000493A0000}"/>
    <cellStyle name="TotRow - Style4 2 22 2 2" xfId="12720" xr:uid="{00000000-0005-0000-0000-00004A3A0000}"/>
    <cellStyle name="TotRow - Style4 2 22 3" xfId="5827" xr:uid="{00000000-0005-0000-0000-00004B3A0000}"/>
    <cellStyle name="TotRow - Style4 2 22 3 2" xfId="13135" xr:uid="{00000000-0005-0000-0000-00004C3A0000}"/>
    <cellStyle name="TotRow - Style4 2 22 4" xfId="6006" xr:uid="{00000000-0005-0000-0000-00004D3A0000}"/>
    <cellStyle name="TotRow - Style4 2 22 4 2" xfId="13314" xr:uid="{00000000-0005-0000-0000-00004E3A0000}"/>
    <cellStyle name="TotRow - Style4 2 22 5" xfId="8584" xr:uid="{00000000-0005-0000-0000-00004F3A0000}"/>
    <cellStyle name="TotRow - Style4 2 22 5 2" xfId="15892" xr:uid="{00000000-0005-0000-0000-0000503A0000}"/>
    <cellStyle name="TotRow - Style4 2 22 6" xfId="6443" xr:uid="{00000000-0005-0000-0000-0000513A0000}"/>
    <cellStyle name="TotRow - Style4 2 22 6 2" xfId="13751" xr:uid="{00000000-0005-0000-0000-0000523A0000}"/>
    <cellStyle name="TotRow - Style4 2 22 7" xfId="9460" xr:uid="{00000000-0005-0000-0000-0000533A0000}"/>
    <cellStyle name="TotRow - Style4 2 22 7 2" xfId="16768" xr:uid="{00000000-0005-0000-0000-0000543A0000}"/>
    <cellStyle name="TotRow - Style4 2 22 8" xfId="7860" xr:uid="{00000000-0005-0000-0000-0000553A0000}"/>
    <cellStyle name="TotRow - Style4 2 22 8 2" xfId="15168" xr:uid="{00000000-0005-0000-0000-0000563A0000}"/>
    <cellStyle name="TotRow - Style4 2 22 9" xfId="10799" xr:uid="{00000000-0005-0000-0000-0000573A0000}"/>
    <cellStyle name="TotRow - Style4 2 23" xfId="3314" xr:uid="{00000000-0005-0000-0000-0000583A0000}"/>
    <cellStyle name="TotRow - Style4 2 23 2" xfId="5410" xr:uid="{00000000-0005-0000-0000-0000593A0000}"/>
    <cellStyle name="TotRow - Style4 2 23 2 2" xfId="12721" xr:uid="{00000000-0005-0000-0000-00005A3A0000}"/>
    <cellStyle name="TotRow - Style4 2 23 3" xfId="5828" xr:uid="{00000000-0005-0000-0000-00005B3A0000}"/>
    <cellStyle name="TotRow - Style4 2 23 3 2" xfId="13136" xr:uid="{00000000-0005-0000-0000-00005C3A0000}"/>
    <cellStyle name="TotRow - Style4 2 23 4" xfId="6090" xr:uid="{00000000-0005-0000-0000-00005D3A0000}"/>
    <cellStyle name="TotRow - Style4 2 23 4 2" xfId="13398" xr:uid="{00000000-0005-0000-0000-00005E3A0000}"/>
    <cellStyle name="TotRow - Style4 2 23 5" xfId="8585" xr:uid="{00000000-0005-0000-0000-00005F3A0000}"/>
    <cellStyle name="TotRow - Style4 2 23 5 2" xfId="15893" xr:uid="{00000000-0005-0000-0000-0000603A0000}"/>
    <cellStyle name="TotRow - Style4 2 23 6" xfId="6442" xr:uid="{00000000-0005-0000-0000-0000613A0000}"/>
    <cellStyle name="TotRow - Style4 2 23 6 2" xfId="13750" xr:uid="{00000000-0005-0000-0000-0000623A0000}"/>
    <cellStyle name="TotRow - Style4 2 23 7" xfId="9461" xr:uid="{00000000-0005-0000-0000-0000633A0000}"/>
    <cellStyle name="TotRow - Style4 2 23 7 2" xfId="16769" xr:uid="{00000000-0005-0000-0000-0000643A0000}"/>
    <cellStyle name="TotRow - Style4 2 23 8" xfId="7861" xr:uid="{00000000-0005-0000-0000-0000653A0000}"/>
    <cellStyle name="TotRow - Style4 2 23 8 2" xfId="15169" xr:uid="{00000000-0005-0000-0000-0000663A0000}"/>
    <cellStyle name="TotRow - Style4 2 23 9" xfId="10800" xr:uid="{00000000-0005-0000-0000-0000673A0000}"/>
    <cellStyle name="TotRow - Style4 2 24" xfId="3315" xr:uid="{00000000-0005-0000-0000-0000683A0000}"/>
    <cellStyle name="TotRow - Style4 2 24 2" xfId="5411" xr:uid="{00000000-0005-0000-0000-0000693A0000}"/>
    <cellStyle name="TotRow - Style4 2 24 2 2" xfId="12722" xr:uid="{00000000-0005-0000-0000-00006A3A0000}"/>
    <cellStyle name="TotRow - Style4 2 24 3" xfId="5829" xr:uid="{00000000-0005-0000-0000-00006B3A0000}"/>
    <cellStyle name="TotRow - Style4 2 24 3 2" xfId="13137" xr:uid="{00000000-0005-0000-0000-00006C3A0000}"/>
    <cellStyle name="TotRow - Style4 2 24 4" xfId="3883" xr:uid="{00000000-0005-0000-0000-00006D3A0000}"/>
    <cellStyle name="TotRow - Style4 2 24 4 2" xfId="11194" xr:uid="{00000000-0005-0000-0000-00006E3A0000}"/>
    <cellStyle name="TotRow - Style4 2 24 5" xfId="8586" xr:uid="{00000000-0005-0000-0000-00006F3A0000}"/>
    <cellStyle name="TotRow - Style4 2 24 5 2" xfId="15894" xr:uid="{00000000-0005-0000-0000-0000703A0000}"/>
    <cellStyle name="TotRow - Style4 2 24 6" xfId="8049" xr:uid="{00000000-0005-0000-0000-0000713A0000}"/>
    <cellStyle name="TotRow - Style4 2 24 6 2" xfId="15357" xr:uid="{00000000-0005-0000-0000-0000723A0000}"/>
    <cellStyle name="TotRow - Style4 2 24 7" xfId="9462" xr:uid="{00000000-0005-0000-0000-0000733A0000}"/>
    <cellStyle name="TotRow - Style4 2 24 7 2" xfId="16770" xr:uid="{00000000-0005-0000-0000-0000743A0000}"/>
    <cellStyle name="TotRow - Style4 2 24 8" xfId="8046" xr:uid="{00000000-0005-0000-0000-0000753A0000}"/>
    <cellStyle name="TotRow - Style4 2 24 8 2" xfId="15354" xr:uid="{00000000-0005-0000-0000-0000763A0000}"/>
    <cellStyle name="TotRow - Style4 2 24 9" xfId="10801" xr:uid="{00000000-0005-0000-0000-0000773A0000}"/>
    <cellStyle name="TotRow - Style4 2 25" xfId="3316" xr:uid="{00000000-0005-0000-0000-0000783A0000}"/>
    <cellStyle name="TotRow - Style4 2 25 2" xfId="5412" xr:uid="{00000000-0005-0000-0000-0000793A0000}"/>
    <cellStyle name="TotRow - Style4 2 25 2 2" xfId="12723" xr:uid="{00000000-0005-0000-0000-00007A3A0000}"/>
    <cellStyle name="TotRow - Style4 2 25 3" xfId="5830" xr:uid="{00000000-0005-0000-0000-00007B3A0000}"/>
    <cellStyle name="TotRow - Style4 2 25 3 2" xfId="13138" xr:uid="{00000000-0005-0000-0000-00007C3A0000}"/>
    <cellStyle name="TotRow - Style4 2 25 4" xfId="3856" xr:uid="{00000000-0005-0000-0000-00007D3A0000}"/>
    <cellStyle name="TotRow - Style4 2 25 4 2" xfId="11167" xr:uid="{00000000-0005-0000-0000-00007E3A0000}"/>
    <cellStyle name="TotRow - Style4 2 25 5" xfId="8587" xr:uid="{00000000-0005-0000-0000-00007F3A0000}"/>
    <cellStyle name="TotRow - Style4 2 25 5 2" xfId="15895" xr:uid="{00000000-0005-0000-0000-0000803A0000}"/>
    <cellStyle name="TotRow - Style4 2 25 6" xfId="6441" xr:uid="{00000000-0005-0000-0000-0000813A0000}"/>
    <cellStyle name="TotRow - Style4 2 25 6 2" xfId="13749" xr:uid="{00000000-0005-0000-0000-0000823A0000}"/>
    <cellStyle name="TotRow - Style4 2 25 7" xfId="9209" xr:uid="{00000000-0005-0000-0000-0000833A0000}"/>
    <cellStyle name="TotRow - Style4 2 25 7 2" xfId="16517" xr:uid="{00000000-0005-0000-0000-0000843A0000}"/>
    <cellStyle name="TotRow - Style4 2 25 8" xfId="9906" xr:uid="{00000000-0005-0000-0000-0000853A0000}"/>
    <cellStyle name="TotRow - Style4 2 25 8 2" xfId="17214" xr:uid="{00000000-0005-0000-0000-0000863A0000}"/>
    <cellStyle name="TotRow - Style4 2 25 9" xfId="10802" xr:uid="{00000000-0005-0000-0000-0000873A0000}"/>
    <cellStyle name="TotRow - Style4 2 26" xfId="3317" xr:uid="{00000000-0005-0000-0000-0000883A0000}"/>
    <cellStyle name="TotRow - Style4 2 26 2" xfId="5413" xr:uid="{00000000-0005-0000-0000-0000893A0000}"/>
    <cellStyle name="TotRow - Style4 2 26 2 2" xfId="12724" xr:uid="{00000000-0005-0000-0000-00008A3A0000}"/>
    <cellStyle name="TotRow - Style4 2 26 3" xfId="5831" xr:uid="{00000000-0005-0000-0000-00008B3A0000}"/>
    <cellStyle name="TotRow - Style4 2 26 3 2" xfId="13139" xr:uid="{00000000-0005-0000-0000-00008C3A0000}"/>
    <cellStyle name="TotRow - Style4 2 26 4" xfId="3855" xr:uid="{00000000-0005-0000-0000-00008D3A0000}"/>
    <cellStyle name="TotRow - Style4 2 26 4 2" xfId="11166" xr:uid="{00000000-0005-0000-0000-00008E3A0000}"/>
    <cellStyle name="TotRow - Style4 2 26 5" xfId="8588" xr:uid="{00000000-0005-0000-0000-00008F3A0000}"/>
    <cellStyle name="TotRow - Style4 2 26 5 2" xfId="15896" xr:uid="{00000000-0005-0000-0000-0000903A0000}"/>
    <cellStyle name="TotRow - Style4 2 26 6" xfId="9021" xr:uid="{00000000-0005-0000-0000-0000913A0000}"/>
    <cellStyle name="TotRow - Style4 2 26 6 2" xfId="16329" xr:uid="{00000000-0005-0000-0000-0000923A0000}"/>
    <cellStyle name="TotRow - Style4 2 26 7" xfId="9463" xr:uid="{00000000-0005-0000-0000-0000933A0000}"/>
    <cellStyle name="TotRow - Style4 2 26 7 2" xfId="16771" xr:uid="{00000000-0005-0000-0000-0000943A0000}"/>
    <cellStyle name="TotRow - Style4 2 26 8" xfId="8045" xr:uid="{00000000-0005-0000-0000-0000953A0000}"/>
    <cellStyle name="TotRow - Style4 2 26 8 2" xfId="15353" xr:uid="{00000000-0005-0000-0000-0000963A0000}"/>
    <cellStyle name="TotRow - Style4 2 26 9" xfId="10803" xr:uid="{00000000-0005-0000-0000-0000973A0000}"/>
    <cellStyle name="TotRow - Style4 2 27" xfId="3318" xr:uid="{00000000-0005-0000-0000-0000983A0000}"/>
    <cellStyle name="TotRow - Style4 2 27 2" xfId="5414" xr:uid="{00000000-0005-0000-0000-0000993A0000}"/>
    <cellStyle name="TotRow - Style4 2 27 2 2" xfId="12725" xr:uid="{00000000-0005-0000-0000-00009A3A0000}"/>
    <cellStyle name="TotRow - Style4 2 27 3" xfId="5832" xr:uid="{00000000-0005-0000-0000-00009B3A0000}"/>
    <cellStyle name="TotRow - Style4 2 27 3 2" xfId="13140" xr:uid="{00000000-0005-0000-0000-00009C3A0000}"/>
    <cellStyle name="TotRow - Style4 2 27 4" xfId="3854" xr:uid="{00000000-0005-0000-0000-00009D3A0000}"/>
    <cellStyle name="TotRow - Style4 2 27 4 2" xfId="11165" xr:uid="{00000000-0005-0000-0000-00009E3A0000}"/>
    <cellStyle name="TotRow - Style4 2 27 5" xfId="8589" xr:uid="{00000000-0005-0000-0000-00009F3A0000}"/>
    <cellStyle name="TotRow - Style4 2 27 5 2" xfId="15897" xr:uid="{00000000-0005-0000-0000-0000A03A0000}"/>
    <cellStyle name="TotRow - Style4 2 27 6" xfId="6440" xr:uid="{00000000-0005-0000-0000-0000A13A0000}"/>
    <cellStyle name="TotRow - Style4 2 27 6 2" xfId="13748" xr:uid="{00000000-0005-0000-0000-0000A23A0000}"/>
    <cellStyle name="TotRow - Style4 2 27 7" xfId="9636" xr:uid="{00000000-0005-0000-0000-0000A33A0000}"/>
    <cellStyle name="TotRow - Style4 2 27 7 2" xfId="16944" xr:uid="{00000000-0005-0000-0000-0000A43A0000}"/>
    <cellStyle name="TotRow - Style4 2 27 8" xfId="9434" xr:uid="{00000000-0005-0000-0000-0000A53A0000}"/>
    <cellStyle name="TotRow - Style4 2 27 8 2" xfId="16742" xr:uid="{00000000-0005-0000-0000-0000A63A0000}"/>
    <cellStyle name="TotRow - Style4 2 27 9" xfId="10804" xr:uid="{00000000-0005-0000-0000-0000A73A0000}"/>
    <cellStyle name="TotRow - Style4 2 28" xfId="3319" xr:uid="{00000000-0005-0000-0000-0000A83A0000}"/>
    <cellStyle name="TotRow - Style4 2 28 2" xfId="5415" xr:uid="{00000000-0005-0000-0000-0000A93A0000}"/>
    <cellStyle name="TotRow - Style4 2 28 2 2" xfId="12726" xr:uid="{00000000-0005-0000-0000-0000AA3A0000}"/>
    <cellStyle name="TotRow - Style4 2 28 3" xfId="5833" xr:uid="{00000000-0005-0000-0000-0000AB3A0000}"/>
    <cellStyle name="TotRow - Style4 2 28 3 2" xfId="13141" xr:uid="{00000000-0005-0000-0000-0000AC3A0000}"/>
    <cellStyle name="TotRow - Style4 2 28 4" xfId="3853" xr:uid="{00000000-0005-0000-0000-0000AD3A0000}"/>
    <cellStyle name="TotRow - Style4 2 28 4 2" xfId="11164" xr:uid="{00000000-0005-0000-0000-0000AE3A0000}"/>
    <cellStyle name="TotRow - Style4 2 28 5" xfId="8590" xr:uid="{00000000-0005-0000-0000-0000AF3A0000}"/>
    <cellStyle name="TotRow - Style4 2 28 5 2" xfId="15898" xr:uid="{00000000-0005-0000-0000-0000B03A0000}"/>
    <cellStyle name="TotRow - Style4 2 28 6" xfId="6439" xr:uid="{00000000-0005-0000-0000-0000B13A0000}"/>
    <cellStyle name="TotRow - Style4 2 28 6 2" xfId="13747" xr:uid="{00000000-0005-0000-0000-0000B23A0000}"/>
    <cellStyle name="TotRow - Style4 2 28 7" xfId="9464" xr:uid="{00000000-0005-0000-0000-0000B33A0000}"/>
    <cellStyle name="TotRow - Style4 2 28 7 2" xfId="16772" xr:uid="{00000000-0005-0000-0000-0000B43A0000}"/>
    <cellStyle name="TotRow - Style4 2 28 8" xfId="9638" xr:uid="{00000000-0005-0000-0000-0000B53A0000}"/>
    <cellStyle name="TotRow - Style4 2 28 8 2" xfId="16946" xr:uid="{00000000-0005-0000-0000-0000B63A0000}"/>
    <cellStyle name="TotRow - Style4 2 28 9" xfId="10805" xr:uid="{00000000-0005-0000-0000-0000B73A0000}"/>
    <cellStyle name="TotRow - Style4 2 29" xfId="3320" xr:uid="{00000000-0005-0000-0000-0000B83A0000}"/>
    <cellStyle name="TotRow - Style4 2 29 2" xfId="5416" xr:uid="{00000000-0005-0000-0000-0000B93A0000}"/>
    <cellStyle name="TotRow - Style4 2 29 2 2" xfId="12727" xr:uid="{00000000-0005-0000-0000-0000BA3A0000}"/>
    <cellStyle name="TotRow - Style4 2 29 3" xfId="5834" xr:uid="{00000000-0005-0000-0000-0000BB3A0000}"/>
    <cellStyle name="TotRow - Style4 2 29 3 2" xfId="13142" xr:uid="{00000000-0005-0000-0000-0000BC3A0000}"/>
    <cellStyle name="TotRow - Style4 2 29 4" xfId="3852" xr:uid="{00000000-0005-0000-0000-0000BD3A0000}"/>
    <cellStyle name="TotRow - Style4 2 29 4 2" xfId="11163" xr:uid="{00000000-0005-0000-0000-0000BE3A0000}"/>
    <cellStyle name="TotRow - Style4 2 29 5" xfId="8591" xr:uid="{00000000-0005-0000-0000-0000BF3A0000}"/>
    <cellStyle name="TotRow - Style4 2 29 5 2" xfId="15899" xr:uid="{00000000-0005-0000-0000-0000C03A0000}"/>
    <cellStyle name="TotRow - Style4 2 29 6" xfId="6438" xr:uid="{00000000-0005-0000-0000-0000C13A0000}"/>
    <cellStyle name="TotRow - Style4 2 29 6 2" xfId="13746" xr:uid="{00000000-0005-0000-0000-0000C23A0000}"/>
    <cellStyle name="TotRow - Style4 2 29 7" xfId="9465" xr:uid="{00000000-0005-0000-0000-0000C33A0000}"/>
    <cellStyle name="TotRow - Style4 2 29 7 2" xfId="16773" xr:uid="{00000000-0005-0000-0000-0000C43A0000}"/>
    <cellStyle name="TotRow - Style4 2 29 8" xfId="8047" xr:uid="{00000000-0005-0000-0000-0000C53A0000}"/>
    <cellStyle name="TotRow - Style4 2 29 8 2" xfId="15355" xr:uid="{00000000-0005-0000-0000-0000C63A0000}"/>
    <cellStyle name="TotRow - Style4 2 29 9" xfId="10806" xr:uid="{00000000-0005-0000-0000-0000C73A0000}"/>
    <cellStyle name="TotRow - Style4 2 3" xfId="3321" xr:uid="{00000000-0005-0000-0000-0000C83A0000}"/>
    <cellStyle name="TotRow - Style4 2 3 2" xfId="5417" xr:uid="{00000000-0005-0000-0000-0000C93A0000}"/>
    <cellStyle name="TotRow - Style4 2 3 2 2" xfId="12728" xr:uid="{00000000-0005-0000-0000-0000CA3A0000}"/>
    <cellStyle name="TotRow - Style4 2 3 3" xfId="5835" xr:uid="{00000000-0005-0000-0000-0000CB3A0000}"/>
    <cellStyle name="TotRow - Style4 2 3 3 2" xfId="13143" xr:uid="{00000000-0005-0000-0000-0000CC3A0000}"/>
    <cellStyle name="TotRow - Style4 2 3 4" xfId="3851" xr:uid="{00000000-0005-0000-0000-0000CD3A0000}"/>
    <cellStyle name="TotRow - Style4 2 3 4 2" xfId="11162" xr:uid="{00000000-0005-0000-0000-0000CE3A0000}"/>
    <cellStyle name="TotRow - Style4 2 3 5" xfId="8592" xr:uid="{00000000-0005-0000-0000-0000CF3A0000}"/>
    <cellStyle name="TotRow - Style4 2 3 5 2" xfId="15900" xr:uid="{00000000-0005-0000-0000-0000D03A0000}"/>
    <cellStyle name="TotRow - Style4 2 3 6" xfId="6437" xr:uid="{00000000-0005-0000-0000-0000D13A0000}"/>
    <cellStyle name="TotRow - Style4 2 3 6 2" xfId="13745" xr:uid="{00000000-0005-0000-0000-0000D23A0000}"/>
    <cellStyle name="TotRow - Style4 2 3 7" xfId="9466" xr:uid="{00000000-0005-0000-0000-0000D33A0000}"/>
    <cellStyle name="TotRow - Style4 2 3 7 2" xfId="16774" xr:uid="{00000000-0005-0000-0000-0000D43A0000}"/>
    <cellStyle name="TotRow - Style4 2 3 8" xfId="7994" xr:uid="{00000000-0005-0000-0000-0000D53A0000}"/>
    <cellStyle name="TotRow - Style4 2 3 8 2" xfId="15302" xr:uid="{00000000-0005-0000-0000-0000D63A0000}"/>
    <cellStyle name="TotRow - Style4 2 3 9" xfId="10807" xr:uid="{00000000-0005-0000-0000-0000D73A0000}"/>
    <cellStyle name="TotRow - Style4 2 30" xfId="3322" xr:uid="{00000000-0005-0000-0000-0000D83A0000}"/>
    <cellStyle name="TotRow - Style4 2 30 2" xfId="5418" xr:uid="{00000000-0005-0000-0000-0000D93A0000}"/>
    <cellStyle name="TotRow - Style4 2 30 2 2" xfId="12729" xr:uid="{00000000-0005-0000-0000-0000DA3A0000}"/>
    <cellStyle name="TotRow - Style4 2 30 3" xfId="5836" xr:uid="{00000000-0005-0000-0000-0000DB3A0000}"/>
    <cellStyle name="TotRow - Style4 2 30 3 2" xfId="13144" xr:uid="{00000000-0005-0000-0000-0000DC3A0000}"/>
    <cellStyle name="TotRow - Style4 2 30 4" xfId="3850" xr:uid="{00000000-0005-0000-0000-0000DD3A0000}"/>
    <cellStyle name="TotRow - Style4 2 30 4 2" xfId="11161" xr:uid="{00000000-0005-0000-0000-0000DE3A0000}"/>
    <cellStyle name="TotRow - Style4 2 30 5" xfId="8593" xr:uid="{00000000-0005-0000-0000-0000DF3A0000}"/>
    <cellStyle name="TotRow - Style4 2 30 5 2" xfId="15901" xr:uid="{00000000-0005-0000-0000-0000E03A0000}"/>
    <cellStyle name="TotRow - Style4 2 30 6" xfId="6436" xr:uid="{00000000-0005-0000-0000-0000E13A0000}"/>
    <cellStyle name="TotRow - Style4 2 30 6 2" xfId="13744" xr:uid="{00000000-0005-0000-0000-0000E23A0000}"/>
    <cellStyle name="TotRow - Style4 2 30 7" xfId="9467" xr:uid="{00000000-0005-0000-0000-0000E33A0000}"/>
    <cellStyle name="TotRow - Style4 2 30 7 2" xfId="16775" xr:uid="{00000000-0005-0000-0000-0000E43A0000}"/>
    <cellStyle name="TotRow - Style4 2 30 8" xfId="6430" xr:uid="{00000000-0005-0000-0000-0000E53A0000}"/>
    <cellStyle name="TotRow - Style4 2 30 8 2" xfId="13738" xr:uid="{00000000-0005-0000-0000-0000E63A0000}"/>
    <cellStyle name="TotRow - Style4 2 30 9" xfId="10808" xr:uid="{00000000-0005-0000-0000-0000E73A0000}"/>
    <cellStyle name="TotRow - Style4 2 31" xfId="3323" xr:uid="{00000000-0005-0000-0000-0000E83A0000}"/>
    <cellStyle name="TotRow - Style4 2 31 2" xfId="5419" xr:uid="{00000000-0005-0000-0000-0000E93A0000}"/>
    <cellStyle name="TotRow - Style4 2 31 2 2" xfId="12730" xr:uid="{00000000-0005-0000-0000-0000EA3A0000}"/>
    <cellStyle name="TotRow - Style4 2 31 3" xfId="5837" xr:uid="{00000000-0005-0000-0000-0000EB3A0000}"/>
    <cellStyle name="TotRow - Style4 2 31 3 2" xfId="13145" xr:uid="{00000000-0005-0000-0000-0000EC3A0000}"/>
    <cellStyle name="TotRow - Style4 2 31 4" xfId="6036" xr:uid="{00000000-0005-0000-0000-0000ED3A0000}"/>
    <cellStyle name="TotRow - Style4 2 31 4 2" xfId="13344" xr:uid="{00000000-0005-0000-0000-0000EE3A0000}"/>
    <cellStyle name="TotRow - Style4 2 31 5" xfId="8594" xr:uid="{00000000-0005-0000-0000-0000EF3A0000}"/>
    <cellStyle name="TotRow - Style4 2 31 5 2" xfId="15902" xr:uid="{00000000-0005-0000-0000-0000F03A0000}"/>
    <cellStyle name="TotRow - Style4 2 31 6" xfId="6435" xr:uid="{00000000-0005-0000-0000-0000F13A0000}"/>
    <cellStyle name="TotRow - Style4 2 31 6 2" xfId="13743" xr:uid="{00000000-0005-0000-0000-0000F23A0000}"/>
    <cellStyle name="TotRow - Style4 2 31 7" xfId="9468" xr:uid="{00000000-0005-0000-0000-0000F33A0000}"/>
    <cellStyle name="TotRow - Style4 2 31 7 2" xfId="16776" xr:uid="{00000000-0005-0000-0000-0000F43A0000}"/>
    <cellStyle name="TotRow - Style4 2 31 8" xfId="7995" xr:uid="{00000000-0005-0000-0000-0000F53A0000}"/>
    <cellStyle name="TotRow - Style4 2 31 8 2" xfId="15303" xr:uid="{00000000-0005-0000-0000-0000F63A0000}"/>
    <cellStyle name="TotRow - Style4 2 31 9" xfId="10809" xr:uid="{00000000-0005-0000-0000-0000F73A0000}"/>
    <cellStyle name="TotRow - Style4 2 32" xfId="3324" xr:uid="{00000000-0005-0000-0000-0000F83A0000}"/>
    <cellStyle name="TotRow - Style4 2 32 2" xfId="5420" xr:uid="{00000000-0005-0000-0000-0000F93A0000}"/>
    <cellStyle name="TotRow - Style4 2 32 2 2" xfId="12731" xr:uid="{00000000-0005-0000-0000-0000FA3A0000}"/>
    <cellStyle name="TotRow - Style4 2 32 3" xfId="5838" xr:uid="{00000000-0005-0000-0000-0000FB3A0000}"/>
    <cellStyle name="TotRow - Style4 2 32 3 2" xfId="13146" xr:uid="{00000000-0005-0000-0000-0000FC3A0000}"/>
    <cellStyle name="TotRow - Style4 2 32 4" xfId="3849" xr:uid="{00000000-0005-0000-0000-0000FD3A0000}"/>
    <cellStyle name="TotRow - Style4 2 32 4 2" xfId="11160" xr:uid="{00000000-0005-0000-0000-0000FE3A0000}"/>
    <cellStyle name="TotRow - Style4 2 32 5" xfId="8595" xr:uid="{00000000-0005-0000-0000-0000FF3A0000}"/>
    <cellStyle name="TotRow - Style4 2 32 5 2" xfId="15903" xr:uid="{00000000-0005-0000-0000-0000003B0000}"/>
    <cellStyle name="TotRow - Style4 2 32 6" xfId="9075" xr:uid="{00000000-0005-0000-0000-0000013B0000}"/>
    <cellStyle name="TotRow - Style4 2 32 6 2" xfId="16383" xr:uid="{00000000-0005-0000-0000-0000023B0000}"/>
    <cellStyle name="TotRow - Style4 2 32 7" xfId="9469" xr:uid="{00000000-0005-0000-0000-0000033B0000}"/>
    <cellStyle name="TotRow - Style4 2 32 7 2" xfId="16777" xr:uid="{00000000-0005-0000-0000-0000043B0000}"/>
    <cellStyle name="TotRow - Style4 2 32 8" xfId="9178" xr:uid="{00000000-0005-0000-0000-0000053B0000}"/>
    <cellStyle name="TotRow - Style4 2 32 8 2" xfId="16486" xr:uid="{00000000-0005-0000-0000-0000063B0000}"/>
    <cellStyle name="TotRow - Style4 2 32 9" xfId="10810" xr:uid="{00000000-0005-0000-0000-0000073B0000}"/>
    <cellStyle name="TotRow - Style4 2 33" xfId="3325" xr:uid="{00000000-0005-0000-0000-0000083B0000}"/>
    <cellStyle name="TotRow - Style4 2 33 2" xfId="5421" xr:uid="{00000000-0005-0000-0000-0000093B0000}"/>
    <cellStyle name="TotRow - Style4 2 33 2 2" xfId="12732" xr:uid="{00000000-0005-0000-0000-00000A3B0000}"/>
    <cellStyle name="TotRow - Style4 2 33 3" xfId="5839" xr:uid="{00000000-0005-0000-0000-00000B3B0000}"/>
    <cellStyle name="TotRow - Style4 2 33 3 2" xfId="13147" xr:uid="{00000000-0005-0000-0000-00000C3B0000}"/>
    <cellStyle name="TotRow - Style4 2 33 4" xfId="3848" xr:uid="{00000000-0005-0000-0000-00000D3B0000}"/>
    <cellStyle name="TotRow - Style4 2 33 4 2" xfId="11159" xr:uid="{00000000-0005-0000-0000-00000E3B0000}"/>
    <cellStyle name="TotRow - Style4 2 33 5" xfId="8596" xr:uid="{00000000-0005-0000-0000-00000F3B0000}"/>
    <cellStyle name="TotRow - Style4 2 33 5 2" xfId="15904" xr:uid="{00000000-0005-0000-0000-0000103B0000}"/>
    <cellStyle name="TotRow - Style4 2 33 6" xfId="9073" xr:uid="{00000000-0005-0000-0000-0000113B0000}"/>
    <cellStyle name="TotRow - Style4 2 33 6 2" xfId="16381" xr:uid="{00000000-0005-0000-0000-0000123B0000}"/>
    <cellStyle name="TotRow - Style4 2 33 7" xfId="9679" xr:uid="{00000000-0005-0000-0000-0000133B0000}"/>
    <cellStyle name="TotRow - Style4 2 33 7 2" xfId="16987" xr:uid="{00000000-0005-0000-0000-0000143B0000}"/>
    <cellStyle name="TotRow - Style4 2 33 8" xfId="8840" xr:uid="{00000000-0005-0000-0000-0000153B0000}"/>
    <cellStyle name="TotRow - Style4 2 33 8 2" xfId="16148" xr:uid="{00000000-0005-0000-0000-0000163B0000}"/>
    <cellStyle name="TotRow - Style4 2 33 9" xfId="10811" xr:uid="{00000000-0005-0000-0000-0000173B0000}"/>
    <cellStyle name="TotRow - Style4 2 34" xfId="3326" xr:uid="{00000000-0005-0000-0000-0000183B0000}"/>
    <cellStyle name="TotRow - Style4 2 34 2" xfId="5422" xr:uid="{00000000-0005-0000-0000-0000193B0000}"/>
    <cellStyle name="TotRow - Style4 2 34 2 2" xfId="12733" xr:uid="{00000000-0005-0000-0000-00001A3B0000}"/>
    <cellStyle name="TotRow - Style4 2 34 3" xfId="5840" xr:uid="{00000000-0005-0000-0000-00001B3B0000}"/>
    <cellStyle name="TotRow - Style4 2 34 3 2" xfId="13148" xr:uid="{00000000-0005-0000-0000-00001C3B0000}"/>
    <cellStyle name="TotRow - Style4 2 34 4" xfId="3847" xr:uid="{00000000-0005-0000-0000-00001D3B0000}"/>
    <cellStyle name="TotRow - Style4 2 34 4 2" xfId="11158" xr:uid="{00000000-0005-0000-0000-00001E3B0000}"/>
    <cellStyle name="TotRow - Style4 2 34 5" xfId="8597" xr:uid="{00000000-0005-0000-0000-00001F3B0000}"/>
    <cellStyle name="TotRow - Style4 2 34 5 2" xfId="15905" xr:uid="{00000000-0005-0000-0000-0000203B0000}"/>
    <cellStyle name="TotRow - Style4 2 34 6" xfId="9076" xr:uid="{00000000-0005-0000-0000-0000213B0000}"/>
    <cellStyle name="TotRow - Style4 2 34 6 2" xfId="16384" xr:uid="{00000000-0005-0000-0000-0000223B0000}"/>
    <cellStyle name="TotRow - Style4 2 34 7" xfId="9676" xr:uid="{00000000-0005-0000-0000-0000233B0000}"/>
    <cellStyle name="TotRow - Style4 2 34 7 2" xfId="16984" xr:uid="{00000000-0005-0000-0000-0000243B0000}"/>
    <cellStyle name="TotRow - Style4 2 34 8" xfId="7996" xr:uid="{00000000-0005-0000-0000-0000253B0000}"/>
    <cellStyle name="TotRow - Style4 2 34 8 2" xfId="15304" xr:uid="{00000000-0005-0000-0000-0000263B0000}"/>
    <cellStyle name="TotRow - Style4 2 34 9" xfId="10812" xr:uid="{00000000-0005-0000-0000-0000273B0000}"/>
    <cellStyle name="TotRow - Style4 2 35" xfId="3327" xr:uid="{00000000-0005-0000-0000-0000283B0000}"/>
    <cellStyle name="TotRow - Style4 2 35 2" xfId="5423" xr:uid="{00000000-0005-0000-0000-0000293B0000}"/>
    <cellStyle name="TotRow - Style4 2 35 2 2" xfId="12734" xr:uid="{00000000-0005-0000-0000-00002A3B0000}"/>
    <cellStyle name="TotRow - Style4 2 35 3" xfId="5841" xr:uid="{00000000-0005-0000-0000-00002B3B0000}"/>
    <cellStyle name="TotRow - Style4 2 35 3 2" xfId="13149" xr:uid="{00000000-0005-0000-0000-00002C3B0000}"/>
    <cellStyle name="TotRow - Style4 2 35 4" xfId="3846" xr:uid="{00000000-0005-0000-0000-00002D3B0000}"/>
    <cellStyle name="TotRow - Style4 2 35 4 2" xfId="11157" xr:uid="{00000000-0005-0000-0000-00002E3B0000}"/>
    <cellStyle name="TotRow - Style4 2 35 5" xfId="8598" xr:uid="{00000000-0005-0000-0000-00002F3B0000}"/>
    <cellStyle name="TotRow - Style4 2 35 5 2" xfId="15906" xr:uid="{00000000-0005-0000-0000-0000303B0000}"/>
    <cellStyle name="TotRow - Style4 2 35 6" xfId="9113" xr:uid="{00000000-0005-0000-0000-0000313B0000}"/>
    <cellStyle name="TotRow - Style4 2 35 6 2" xfId="16421" xr:uid="{00000000-0005-0000-0000-0000323B0000}"/>
    <cellStyle name="TotRow - Style4 2 35 7" xfId="9681" xr:uid="{00000000-0005-0000-0000-0000333B0000}"/>
    <cellStyle name="TotRow - Style4 2 35 7 2" xfId="16989" xr:uid="{00000000-0005-0000-0000-0000343B0000}"/>
    <cellStyle name="TotRow - Style4 2 35 8" xfId="7997" xr:uid="{00000000-0005-0000-0000-0000353B0000}"/>
    <cellStyle name="TotRow - Style4 2 35 8 2" xfId="15305" xr:uid="{00000000-0005-0000-0000-0000363B0000}"/>
    <cellStyle name="TotRow - Style4 2 35 9" xfId="10813" xr:uid="{00000000-0005-0000-0000-0000373B0000}"/>
    <cellStyle name="TotRow - Style4 2 36" xfId="3328" xr:uid="{00000000-0005-0000-0000-0000383B0000}"/>
    <cellStyle name="TotRow - Style4 2 36 2" xfId="5424" xr:uid="{00000000-0005-0000-0000-0000393B0000}"/>
    <cellStyle name="TotRow - Style4 2 36 2 2" xfId="12735" xr:uid="{00000000-0005-0000-0000-00003A3B0000}"/>
    <cellStyle name="TotRow - Style4 2 36 3" xfId="5842" xr:uid="{00000000-0005-0000-0000-00003B3B0000}"/>
    <cellStyle name="TotRow - Style4 2 36 3 2" xfId="13150" xr:uid="{00000000-0005-0000-0000-00003C3B0000}"/>
    <cellStyle name="TotRow - Style4 2 36 4" xfId="3845" xr:uid="{00000000-0005-0000-0000-00003D3B0000}"/>
    <cellStyle name="TotRow - Style4 2 36 4 2" xfId="11156" xr:uid="{00000000-0005-0000-0000-00003E3B0000}"/>
    <cellStyle name="TotRow - Style4 2 36 5" xfId="8599" xr:uid="{00000000-0005-0000-0000-00003F3B0000}"/>
    <cellStyle name="TotRow - Style4 2 36 5 2" xfId="15907" xr:uid="{00000000-0005-0000-0000-0000403B0000}"/>
    <cellStyle name="TotRow - Style4 2 36 6" xfId="9082" xr:uid="{00000000-0005-0000-0000-0000413B0000}"/>
    <cellStyle name="TotRow - Style4 2 36 6 2" xfId="16390" xr:uid="{00000000-0005-0000-0000-0000423B0000}"/>
    <cellStyle name="TotRow - Style4 2 36 7" xfId="9709" xr:uid="{00000000-0005-0000-0000-0000433B0000}"/>
    <cellStyle name="TotRow - Style4 2 36 7 2" xfId="17017" xr:uid="{00000000-0005-0000-0000-0000443B0000}"/>
    <cellStyle name="TotRow - Style4 2 36 8" xfId="8841" xr:uid="{00000000-0005-0000-0000-0000453B0000}"/>
    <cellStyle name="TotRow - Style4 2 36 8 2" xfId="16149" xr:uid="{00000000-0005-0000-0000-0000463B0000}"/>
    <cellStyle name="TotRow - Style4 2 36 9" xfId="10814" xr:uid="{00000000-0005-0000-0000-0000473B0000}"/>
    <cellStyle name="TotRow - Style4 2 37" xfId="3329" xr:uid="{00000000-0005-0000-0000-0000483B0000}"/>
    <cellStyle name="TotRow - Style4 2 37 2" xfId="5425" xr:uid="{00000000-0005-0000-0000-0000493B0000}"/>
    <cellStyle name="TotRow - Style4 2 37 2 2" xfId="12736" xr:uid="{00000000-0005-0000-0000-00004A3B0000}"/>
    <cellStyle name="TotRow - Style4 2 37 3" xfId="5843" xr:uid="{00000000-0005-0000-0000-00004B3B0000}"/>
    <cellStyle name="TotRow - Style4 2 37 3 2" xfId="13151" xr:uid="{00000000-0005-0000-0000-00004C3B0000}"/>
    <cellStyle name="TotRow - Style4 2 37 4" xfId="5574" xr:uid="{00000000-0005-0000-0000-00004D3B0000}"/>
    <cellStyle name="TotRow - Style4 2 37 4 2" xfId="12884" xr:uid="{00000000-0005-0000-0000-00004E3B0000}"/>
    <cellStyle name="TotRow - Style4 2 37 5" xfId="8600" xr:uid="{00000000-0005-0000-0000-00004F3B0000}"/>
    <cellStyle name="TotRow - Style4 2 37 5 2" xfId="15908" xr:uid="{00000000-0005-0000-0000-0000503B0000}"/>
    <cellStyle name="TotRow - Style4 2 37 6" xfId="6434" xr:uid="{00000000-0005-0000-0000-0000513B0000}"/>
    <cellStyle name="TotRow - Style4 2 37 6 2" xfId="13742" xr:uid="{00000000-0005-0000-0000-0000523B0000}"/>
    <cellStyle name="TotRow - Style4 2 37 7" xfId="9686" xr:uid="{00000000-0005-0000-0000-0000533B0000}"/>
    <cellStyle name="TotRow - Style4 2 37 7 2" xfId="16994" xr:uid="{00000000-0005-0000-0000-0000543B0000}"/>
    <cellStyle name="TotRow - Style4 2 37 8" xfId="9270" xr:uid="{00000000-0005-0000-0000-0000553B0000}"/>
    <cellStyle name="TotRow - Style4 2 37 8 2" xfId="16578" xr:uid="{00000000-0005-0000-0000-0000563B0000}"/>
    <cellStyle name="TotRow - Style4 2 37 9" xfId="10815" xr:uid="{00000000-0005-0000-0000-0000573B0000}"/>
    <cellStyle name="TotRow - Style4 2 38" xfId="3330" xr:uid="{00000000-0005-0000-0000-0000583B0000}"/>
    <cellStyle name="TotRow - Style4 2 38 2" xfId="5426" xr:uid="{00000000-0005-0000-0000-0000593B0000}"/>
    <cellStyle name="TotRow - Style4 2 38 2 2" xfId="12737" xr:uid="{00000000-0005-0000-0000-00005A3B0000}"/>
    <cellStyle name="TotRow - Style4 2 38 3" xfId="5844" xr:uid="{00000000-0005-0000-0000-00005B3B0000}"/>
    <cellStyle name="TotRow - Style4 2 38 3 2" xfId="13152" xr:uid="{00000000-0005-0000-0000-00005C3B0000}"/>
    <cellStyle name="TotRow - Style4 2 38 4" xfId="3844" xr:uid="{00000000-0005-0000-0000-00005D3B0000}"/>
    <cellStyle name="TotRow - Style4 2 38 4 2" xfId="11155" xr:uid="{00000000-0005-0000-0000-00005E3B0000}"/>
    <cellStyle name="TotRow - Style4 2 38 5" xfId="8601" xr:uid="{00000000-0005-0000-0000-00005F3B0000}"/>
    <cellStyle name="TotRow - Style4 2 38 5 2" xfId="15909" xr:uid="{00000000-0005-0000-0000-0000603B0000}"/>
    <cellStyle name="TotRow - Style4 2 38 6" xfId="6433" xr:uid="{00000000-0005-0000-0000-0000613B0000}"/>
    <cellStyle name="TotRow - Style4 2 38 6 2" xfId="13741" xr:uid="{00000000-0005-0000-0000-0000623B0000}"/>
    <cellStyle name="TotRow - Style4 2 38 7" xfId="9470" xr:uid="{00000000-0005-0000-0000-0000633B0000}"/>
    <cellStyle name="TotRow - Style4 2 38 7 2" xfId="16778" xr:uid="{00000000-0005-0000-0000-0000643B0000}"/>
    <cellStyle name="TotRow - Style4 2 38 8" xfId="7998" xr:uid="{00000000-0005-0000-0000-0000653B0000}"/>
    <cellStyle name="TotRow - Style4 2 38 8 2" xfId="15306" xr:uid="{00000000-0005-0000-0000-0000663B0000}"/>
    <cellStyle name="TotRow - Style4 2 38 9" xfId="10816" xr:uid="{00000000-0005-0000-0000-0000673B0000}"/>
    <cellStyle name="TotRow - Style4 2 39" xfId="3331" xr:uid="{00000000-0005-0000-0000-0000683B0000}"/>
    <cellStyle name="TotRow - Style4 2 39 2" xfId="5427" xr:uid="{00000000-0005-0000-0000-0000693B0000}"/>
    <cellStyle name="TotRow - Style4 2 39 2 2" xfId="12738" xr:uid="{00000000-0005-0000-0000-00006A3B0000}"/>
    <cellStyle name="TotRow - Style4 2 39 3" xfId="5845" xr:uid="{00000000-0005-0000-0000-00006B3B0000}"/>
    <cellStyle name="TotRow - Style4 2 39 3 2" xfId="13153" xr:uid="{00000000-0005-0000-0000-00006C3B0000}"/>
    <cellStyle name="TotRow - Style4 2 39 4" xfId="3843" xr:uid="{00000000-0005-0000-0000-00006D3B0000}"/>
    <cellStyle name="TotRow - Style4 2 39 4 2" xfId="11154" xr:uid="{00000000-0005-0000-0000-00006E3B0000}"/>
    <cellStyle name="TotRow - Style4 2 39 5" xfId="8602" xr:uid="{00000000-0005-0000-0000-00006F3B0000}"/>
    <cellStyle name="TotRow - Style4 2 39 5 2" xfId="15910" xr:uid="{00000000-0005-0000-0000-0000703B0000}"/>
    <cellStyle name="TotRow - Style4 2 39 6" xfId="8139" xr:uid="{00000000-0005-0000-0000-0000713B0000}"/>
    <cellStyle name="TotRow - Style4 2 39 6 2" xfId="15447" xr:uid="{00000000-0005-0000-0000-0000723B0000}"/>
    <cellStyle name="TotRow - Style4 2 39 7" xfId="9471" xr:uid="{00000000-0005-0000-0000-0000733B0000}"/>
    <cellStyle name="TotRow - Style4 2 39 7 2" xfId="16779" xr:uid="{00000000-0005-0000-0000-0000743B0000}"/>
    <cellStyle name="TotRow - Style4 2 39 8" xfId="7999" xr:uid="{00000000-0005-0000-0000-0000753B0000}"/>
    <cellStyle name="TotRow - Style4 2 39 8 2" xfId="15307" xr:uid="{00000000-0005-0000-0000-0000763B0000}"/>
    <cellStyle name="TotRow - Style4 2 39 9" xfId="10817" xr:uid="{00000000-0005-0000-0000-0000773B0000}"/>
    <cellStyle name="TotRow - Style4 2 4" xfId="3332" xr:uid="{00000000-0005-0000-0000-0000783B0000}"/>
    <cellStyle name="TotRow - Style4 2 4 2" xfId="5428" xr:uid="{00000000-0005-0000-0000-0000793B0000}"/>
    <cellStyle name="TotRow - Style4 2 4 2 2" xfId="12739" xr:uid="{00000000-0005-0000-0000-00007A3B0000}"/>
    <cellStyle name="TotRow - Style4 2 4 3" xfId="5846" xr:uid="{00000000-0005-0000-0000-00007B3B0000}"/>
    <cellStyle name="TotRow - Style4 2 4 3 2" xfId="13154" xr:uid="{00000000-0005-0000-0000-00007C3B0000}"/>
    <cellStyle name="TotRow - Style4 2 4 4" xfId="3842" xr:uid="{00000000-0005-0000-0000-00007D3B0000}"/>
    <cellStyle name="TotRow - Style4 2 4 4 2" xfId="11153" xr:uid="{00000000-0005-0000-0000-00007E3B0000}"/>
    <cellStyle name="TotRow - Style4 2 4 5" xfId="8603" xr:uid="{00000000-0005-0000-0000-00007F3B0000}"/>
    <cellStyle name="TotRow - Style4 2 4 5 2" xfId="15911" xr:uid="{00000000-0005-0000-0000-0000803B0000}"/>
    <cellStyle name="TotRow - Style4 2 4 6" xfId="8415" xr:uid="{00000000-0005-0000-0000-0000813B0000}"/>
    <cellStyle name="TotRow - Style4 2 4 6 2" xfId="15723" xr:uid="{00000000-0005-0000-0000-0000823B0000}"/>
    <cellStyle name="TotRow - Style4 2 4 7" xfId="6547" xr:uid="{00000000-0005-0000-0000-0000833B0000}"/>
    <cellStyle name="TotRow - Style4 2 4 7 2" xfId="13855" xr:uid="{00000000-0005-0000-0000-0000843B0000}"/>
    <cellStyle name="TotRow - Style4 2 4 8" xfId="9946" xr:uid="{00000000-0005-0000-0000-0000853B0000}"/>
    <cellStyle name="TotRow - Style4 2 4 8 2" xfId="17254" xr:uid="{00000000-0005-0000-0000-0000863B0000}"/>
    <cellStyle name="TotRow - Style4 2 4 9" xfId="10818" xr:uid="{00000000-0005-0000-0000-0000873B0000}"/>
    <cellStyle name="TotRow - Style4 2 40" xfId="3333" xr:uid="{00000000-0005-0000-0000-0000883B0000}"/>
    <cellStyle name="TotRow - Style4 2 40 2" xfId="5429" xr:uid="{00000000-0005-0000-0000-0000893B0000}"/>
    <cellStyle name="TotRow - Style4 2 40 2 2" xfId="12740" xr:uid="{00000000-0005-0000-0000-00008A3B0000}"/>
    <cellStyle name="TotRow - Style4 2 40 3" xfId="5847" xr:uid="{00000000-0005-0000-0000-00008B3B0000}"/>
    <cellStyle name="TotRow - Style4 2 40 3 2" xfId="13155" xr:uid="{00000000-0005-0000-0000-00008C3B0000}"/>
    <cellStyle name="TotRow - Style4 2 40 4" xfId="5796" xr:uid="{00000000-0005-0000-0000-00008D3B0000}"/>
    <cellStyle name="TotRow - Style4 2 40 4 2" xfId="13104" xr:uid="{00000000-0005-0000-0000-00008E3B0000}"/>
    <cellStyle name="TotRow - Style4 2 40 5" xfId="8604" xr:uid="{00000000-0005-0000-0000-00008F3B0000}"/>
    <cellStyle name="TotRow - Style4 2 40 5 2" xfId="15912" xr:uid="{00000000-0005-0000-0000-0000903B0000}"/>
    <cellStyle name="TotRow - Style4 2 40 6" xfId="6432" xr:uid="{00000000-0005-0000-0000-0000913B0000}"/>
    <cellStyle name="TotRow - Style4 2 40 6 2" xfId="13740" xr:uid="{00000000-0005-0000-0000-0000923B0000}"/>
    <cellStyle name="TotRow - Style4 2 40 7" xfId="9078" xr:uid="{00000000-0005-0000-0000-0000933B0000}"/>
    <cellStyle name="TotRow - Style4 2 40 7 2" xfId="16386" xr:uid="{00000000-0005-0000-0000-0000943B0000}"/>
    <cellStyle name="TotRow - Style4 2 40 8" xfId="8842" xr:uid="{00000000-0005-0000-0000-0000953B0000}"/>
    <cellStyle name="TotRow - Style4 2 40 8 2" xfId="16150" xr:uid="{00000000-0005-0000-0000-0000963B0000}"/>
    <cellStyle name="TotRow - Style4 2 40 9" xfId="10819" xr:uid="{00000000-0005-0000-0000-0000973B0000}"/>
    <cellStyle name="TotRow - Style4 2 41" xfId="3334" xr:uid="{00000000-0005-0000-0000-0000983B0000}"/>
    <cellStyle name="TotRow - Style4 2 41 2" xfId="5430" xr:uid="{00000000-0005-0000-0000-0000993B0000}"/>
    <cellStyle name="TotRow - Style4 2 41 2 2" xfId="12741" xr:uid="{00000000-0005-0000-0000-00009A3B0000}"/>
    <cellStyle name="TotRow - Style4 2 41 3" xfId="5848" xr:uid="{00000000-0005-0000-0000-00009B3B0000}"/>
    <cellStyle name="TotRow - Style4 2 41 3 2" xfId="13156" xr:uid="{00000000-0005-0000-0000-00009C3B0000}"/>
    <cellStyle name="TotRow - Style4 2 41 4" xfId="3841" xr:uid="{00000000-0005-0000-0000-00009D3B0000}"/>
    <cellStyle name="TotRow - Style4 2 41 4 2" xfId="11152" xr:uid="{00000000-0005-0000-0000-00009E3B0000}"/>
    <cellStyle name="TotRow - Style4 2 41 5" xfId="8605" xr:uid="{00000000-0005-0000-0000-00009F3B0000}"/>
    <cellStyle name="TotRow - Style4 2 41 5 2" xfId="15913" xr:uid="{00000000-0005-0000-0000-0000A03B0000}"/>
    <cellStyle name="TotRow - Style4 2 41 6" xfId="8852" xr:uid="{00000000-0005-0000-0000-0000A13B0000}"/>
    <cellStyle name="TotRow - Style4 2 41 6 2" xfId="16160" xr:uid="{00000000-0005-0000-0000-0000A23B0000}"/>
    <cellStyle name="TotRow - Style4 2 41 7" xfId="9472" xr:uid="{00000000-0005-0000-0000-0000A33B0000}"/>
    <cellStyle name="TotRow - Style4 2 41 7 2" xfId="16780" xr:uid="{00000000-0005-0000-0000-0000A43B0000}"/>
    <cellStyle name="TotRow - Style4 2 41 8" xfId="8000" xr:uid="{00000000-0005-0000-0000-0000A53B0000}"/>
    <cellStyle name="TotRow - Style4 2 41 8 2" xfId="15308" xr:uid="{00000000-0005-0000-0000-0000A63B0000}"/>
    <cellStyle name="TotRow - Style4 2 41 9" xfId="10820" xr:uid="{00000000-0005-0000-0000-0000A73B0000}"/>
    <cellStyle name="TotRow - Style4 2 42" xfId="3335" xr:uid="{00000000-0005-0000-0000-0000A83B0000}"/>
    <cellStyle name="TotRow - Style4 2 42 2" xfId="5431" xr:uid="{00000000-0005-0000-0000-0000A93B0000}"/>
    <cellStyle name="TotRow - Style4 2 42 2 2" xfId="12742" xr:uid="{00000000-0005-0000-0000-0000AA3B0000}"/>
    <cellStyle name="TotRow - Style4 2 42 3" xfId="5849" xr:uid="{00000000-0005-0000-0000-0000AB3B0000}"/>
    <cellStyle name="TotRow - Style4 2 42 3 2" xfId="13157" xr:uid="{00000000-0005-0000-0000-0000AC3B0000}"/>
    <cellStyle name="TotRow - Style4 2 42 4" xfId="3840" xr:uid="{00000000-0005-0000-0000-0000AD3B0000}"/>
    <cellStyle name="TotRow - Style4 2 42 4 2" xfId="11151" xr:uid="{00000000-0005-0000-0000-0000AE3B0000}"/>
    <cellStyle name="TotRow - Style4 2 42 5" xfId="8606" xr:uid="{00000000-0005-0000-0000-0000AF3B0000}"/>
    <cellStyle name="TotRow - Style4 2 42 5 2" xfId="15914" xr:uid="{00000000-0005-0000-0000-0000B03B0000}"/>
    <cellStyle name="TotRow - Style4 2 42 6" xfId="8853" xr:uid="{00000000-0005-0000-0000-0000B13B0000}"/>
    <cellStyle name="TotRow - Style4 2 42 6 2" xfId="16161" xr:uid="{00000000-0005-0000-0000-0000B23B0000}"/>
    <cellStyle name="TotRow - Style4 2 42 7" xfId="9473" xr:uid="{00000000-0005-0000-0000-0000B33B0000}"/>
    <cellStyle name="TotRow - Style4 2 42 7 2" xfId="16781" xr:uid="{00000000-0005-0000-0000-0000B43B0000}"/>
    <cellStyle name="TotRow - Style4 2 42 8" xfId="9860" xr:uid="{00000000-0005-0000-0000-0000B53B0000}"/>
    <cellStyle name="TotRow - Style4 2 42 8 2" xfId="17168" xr:uid="{00000000-0005-0000-0000-0000B63B0000}"/>
    <cellStyle name="TotRow - Style4 2 42 9" xfId="10821" xr:uid="{00000000-0005-0000-0000-0000B73B0000}"/>
    <cellStyle name="TotRow - Style4 2 43" xfId="3336" xr:uid="{00000000-0005-0000-0000-0000B83B0000}"/>
    <cellStyle name="TotRow - Style4 2 43 2" xfId="5432" xr:uid="{00000000-0005-0000-0000-0000B93B0000}"/>
    <cellStyle name="TotRow - Style4 2 43 2 2" xfId="12743" xr:uid="{00000000-0005-0000-0000-0000BA3B0000}"/>
    <cellStyle name="TotRow - Style4 2 43 3" xfId="5850" xr:uid="{00000000-0005-0000-0000-0000BB3B0000}"/>
    <cellStyle name="TotRow - Style4 2 43 3 2" xfId="13158" xr:uid="{00000000-0005-0000-0000-0000BC3B0000}"/>
    <cellStyle name="TotRow - Style4 2 43 4" xfId="3839" xr:uid="{00000000-0005-0000-0000-0000BD3B0000}"/>
    <cellStyle name="TotRow - Style4 2 43 4 2" xfId="11150" xr:uid="{00000000-0005-0000-0000-0000BE3B0000}"/>
    <cellStyle name="TotRow - Style4 2 43 5" xfId="8607" xr:uid="{00000000-0005-0000-0000-0000BF3B0000}"/>
    <cellStyle name="TotRow - Style4 2 43 5 2" xfId="15915" xr:uid="{00000000-0005-0000-0000-0000C03B0000}"/>
    <cellStyle name="TotRow - Style4 2 43 6" xfId="8854" xr:uid="{00000000-0005-0000-0000-0000C13B0000}"/>
    <cellStyle name="TotRow - Style4 2 43 6 2" xfId="16162" xr:uid="{00000000-0005-0000-0000-0000C23B0000}"/>
    <cellStyle name="TotRow - Style4 2 43 7" xfId="9474" xr:uid="{00000000-0005-0000-0000-0000C33B0000}"/>
    <cellStyle name="TotRow - Style4 2 43 7 2" xfId="16782" xr:uid="{00000000-0005-0000-0000-0000C43B0000}"/>
    <cellStyle name="TotRow - Style4 2 43 8" xfId="8001" xr:uid="{00000000-0005-0000-0000-0000C53B0000}"/>
    <cellStyle name="TotRow - Style4 2 43 8 2" xfId="15309" xr:uid="{00000000-0005-0000-0000-0000C63B0000}"/>
    <cellStyle name="TotRow - Style4 2 43 9" xfId="10822" xr:uid="{00000000-0005-0000-0000-0000C73B0000}"/>
    <cellStyle name="TotRow - Style4 2 44" xfId="3337" xr:uid="{00000000-0005-0000-0000-0000C83B0000}"/>
    <cellStyle name="TotRow - Style4 2 44 2" xfId="5433" xr:uid="{00000000-0005-0000-0000-0000C93B0000}"/>
    <cellStyle name="TotRow - Style4 2 44 2 2" xfId="12744" xr:uid="{00000000-0005-0000-0000-0000CA3B0000}"/>
    <cellStyle name="TotRow - Style4 2 44 3" xfId="5851" xr:uid="{00000000-0005-0000-0000-0000CB3B0000}"/>
    <cellStyle name="TotRow - Style4 2 44 3 2" xfId="13159" xr:uid="{00000000-0005-0000-0000-0000CC3B0000}"/>
    <cellStyle name="TotRow - Style4 2 44 4" xfId="3838" xr:uid="{00000000-0005-0000-0000-0000CD3B0000}"/>
    <cellStyle name="TotRow - Style4 2 44 4 2" xfId="11149" xr:uid="{00000000-0005-0000-0000-0000CE3B0000}"/>
    <cellStyle name="TotRow - Style4 2 44 5" xfId="8608" xr:uid="{00000000-0005-0000-0000-0000CF3B0000}"/>
    <cellStyle name="TotRow - Style4 2 44 5 2" xfId="15916" xr:uid="{00000000-0005-0000-0000-0000D03B0000}"/>
    <cellStyle name="TotRow - Style4 2 44 6" xfId="8855" xr:uid="{00000000-0005-0000-0000-0000D13B0000}"/>
    <cellStyle name="TotRow - Style4 2 44 6 2" xfId="16163" xr:uid="{00000000-0005-0000-0000-0000D23B0000}"/>
    <cellStyle name="TotRow - Style4 2 44 7" xfId="9475" xr:uid="{00000000-0005-0000-0000-0000D33B0000}"/>
    <cellStyle name="TotRow - Style4 2 44 7 2" xfId="16783" xr:uid="{00000000-0005-0000-0000-0000D43B0000}"/>
    <cellStyle name="TotRow - Style4 2 44 8" xfId="8803" xr:uid="{00000000-0005-0000-0000-0000D53B0000}"/>
    <cellStyle name="TotRow - Style4 2 44 8 2" xfId="16111" xr:uid="{00000000-0005-0000-0000-0000D63B0000}"/>
    <cellStyle name="TotRow - Style4 2 44 9" xfId="10823" xr:uid="{00000000-0005-0000-0000-0000D73B0000}"/>
    <cellStyle name="TotRow - Style4 2 45" xfId="3338" xr:uid="{00000000-0005-0000-0000-0000D83B0000}"/>
    <cellStyle name="TotRow - Style4 2 45 2" xfId="5434" xr:uid="{00000000-0005-0000-0000-0000D93B0000}"/>
    <cellStyle name="TotRow - Style4 2 45 2 2" xfId="12745" xr:uid="{00000000-0005-0000-0000-0000DA3B0000}"/>
    <cellStyle name="TotRow - Style4 2 45 3" xfId="5852" xr:uid="{00000000-0005-0000-0000-0000DB3B0000}"/>
    <cellStyle name="TotRow - Style4 2 45 3 2" xfId="13160" xr:uid="{00000000-0005-0000-0000-0000DC3B0000}"/>
    <cellStyle name="TotRow - Style4 2 45 4" xfId="3837" xr:uid="{00000000-0005-0000-0000-0000DD3B0000}"/>
    <cellStyle name="TotRow - Style4 2 45 4 2" xfId="11148" xr:uid="{00000000-0005-0000-0000-0000DE3B0000}"/>
    <cellStyle name="TotRow - Style4 2 45 5" xfId="8609" xr:uid="{00000000-0005-0000-0000-0000DF3B0000}"/>
    <cellStyle name="TotRow - Style4 2 45 5 2" xfId="15917" xr:uid="{00000000-0005-0000-0000-0000E03B0000}"/>
    <cellStyle name="TotRow - Style4 2 45 6" xfId="8856" xr:uid="{00000000-0005-0000-0000-0000E13B0000}"/>
    <cellStyle name="TotRow - Style4 2 45 6 2" xfId="16164" xr:uid="{00000000-0005-0000-0000-0000E23B0000}"/>
    <cellStyle name="TotRow - Style4 2 45 7" xfId="9476" xr:uid="{00000000-0005-0000-0000-0000E33B0000}"/>
    <cellStyle name="TotRow - Style4 2 45 7 2" xfId="16784" xr:uid="{00000000-0005-0000-0000-0000E43B0000}"/>
    <cellStyle name="TotRow - Style4 2 45 8" xfId="8177" xr:uid="{00000000-0005-0000-0000-0000E53B0000}"/>
    <cellStyle name="TotRow - Style4 2 45 8 2" xfId="15485" xr:uid="{00000000-0005-0000-0000-0000E63B0000}"/>
    <cellStyle name="TotRow - Style4 2 45 9" xfId="10824" xr:uid="{00000000-0005-0000-0000-0000E73B0000}"/>
    <cellStyle name="TotRow - Style4 2 46" xfId="3339" xr:uid="{00000000-0005-0000-0000-0000E83B0000}"/>
    <cellStyle name="TotRow - Style4 2 46 2" xfId="5435" xr:uid="{00000000-0005-0000-0000-0000E93B0000}"/>
    <cellStyle name="TotRow - Style4 2 46 2 2" xfId="12746" xr:uid="{00000000-0005-0000-0000-0000EA3B0000}"/>
    <cellStyle name="TotRow - Style4 2 46 3" xfId="5853" xr:uid="{00000000-0005-0000-0000-0000EB3B0000}"/>
    <cellStyle name="TotRow - Style4 2 46 3 2" xfId="13161" xr:uid="{00000000-0005-0000-0000-0000EC3B0000}"/>
    <cellStyle name="TotRow - Style4 2 46 4" xfId="3836" xr:uid="{00000000-0005-0000-0000-0000ED3B0000}"/>
    <cellStyle name="TotRow - Style4 2 46 4 2" xfId="11147" xr:uid="{00000000-0005-0000-0000-0000EE3B0000}"/>
    <cellStyle name="TotRow - Style4 2 46 5" xfId="8610" xr:uid="{00000000-0005-0000-0000-0000EF3B0000}"/>
    <cellStyle name="TotRow - Style4 2 46 5 2" xfId="15918" xr:uid="{00000000-0005-0000-0000-0000F03B0000}"/>
    <cellStyle name="TotRow - Style4 2 46 6" xfId="8506" xr:uid="{00000000-0005-0000-0000-0000F13B0000}"/>
    <cellStyle name="TotRow - Style4 2 46 6 2" xfId="15814" xr:uid="{00000000-0005-0000-0000-0000F23B0000}"/>
    <cellStyle name="TotRow - Style4 2 46 7" xfId="9477" xr:uid="{00000000-0005-0000-0000-0000F33B0000}"/>
    <cellStyle name="TotRow - Style4 2 46 7 2" xfId="16785" xr:uid="{00000000-0005-0000-0000-0000F43B0000}"/>
    <cellStyle name="TotRow - Style4 2 46 8" xfId="8002" xr:uid="{00000000-0005-0000-0000-0000F53B0000}"/>
    <cellStyle name="TotRow - Style4 2 46 8 2" xfId="15310" xr:uid="{00000000-0005-0000-0000-0000F63B0000}"/>
    <cellStyle name="TotRow - Style4 2 46 9" xfId="10825" xr:uid="{00000000-0005-0000-0000-0000F73B0000}"/>
    <cellStyle name="TotRow - Style4 2 47" xfId="3340" xr:uid="{00000000-0005-0000-0000-0000F83B0000}"/>
    <cellStyle name="TotRow - Style4 2 47 2" xfId="5436" xr:uid="{00000000-0005-0000-0000-0000F93B0000}"/>
    <cellStyle name="TotRow - Style4 2 47 2 2" xfId="12747" xr:uid="{00000000-0005-0000-0000-0000FA3B0000}"/>
    <cellStyle name="TotRow - Style4 2 47 3" xfId="5854" xr:uid="{00000000-0005-0000-0000-0000FB3B0000}"/>
    <cellStyle name="TotRow - Style4 2 47 3 2" xfId="13162" xr:uid="{00000000-0005-0000-0000-0000FC3B0000}"/>
    <cellStyle name="TotRow - Style4 2 47 4" xfId="3835" xr:uid="{00000000-0005-0000-0000-0000FD3B0000}"/>
    <cellStyle name="TotRow - Style4 2 47 4 2" xfId="11146" xr:uid="{00000000-0005-0000-0000-0000FE3B0000}"/>
    <cellStyle name="TotRow - Style4 2 47 5" xfId="8611" xr:uid="{00000000-0005-0000-0000-0000FF3B0000}"/>
    <cellStyle name="TotRow - Style4 2 47 5 2" xfId="15919" xr:uid="{00000000-0005-0000-0000-0000003C0000}"/>
    <cellStyle name="TotRow - Style4 2 47 6" xfId="8857" xr:uid="{00000000-0005-0000-0000-0000013C0000}"/>
    <cellStyle name="TotRow - Style4 2 47 6 2" xfId="16165" xr:uid="{00000000-0005-0000-0000-0000023C0000}"/>
    <cellStyle name="TotRow - Style4 2 47 7" xfId="9478" xr:uid="{00000000-0005-0000-0000-0000033C0000}"/>
    <cellStyle name="TotRow - Style4 2 47 7 2" xfId="16786" xr:uid="{00000000-0005-0000-0000-0000043C0000}"/>
    <cellStyle name="TotRow - Style4 2 47 8" xfId="8532" xr:uid="{00000000-0005-0000-0000-0000053C0000}"/>
    <cellStyle name="TotRow - Style4 2 47 8 2" xfId="15840" xr:uid="{00000000-0005-0000-0000-0000063C0000}"/>
    <cellStyle name="TotRow - Style4 2 47 9" xfId="10826" xr:uid="{00000000-0005-0000-0000-0000073C0000}"/>
    <cellStyle name="TotRow - Style4 2 48" xfId="3341" xr:uid="{00000000-0005-0000-0000-0000083C0000}"/>
    <cellStyle name="TotRow - Style4 2 48 2" xfId="5437" xr:uid="{00000000-0005-0000-0000-0000093C0000}"/>
    <cellStyle name="TotRow - Style4 2 48 2 2" xfId="12748" xr:uid="{00000000-0005-0000-0000-00000A3C0000}"/>
    <cellStyle name="TotRow - Style4 2 48 3" xfId="5855" xr:uid="{00000000-0005-0000-0000-00000B3C0000}"/>
    <cellStyle name="TotRow - Style4 2 48 3 2" xfId="13163" xr:uid="{00000000-0005-0000-0000-00000C3C0000}"/>
    <cellStyle name="TotRow - Style4 2 48 4" xfId="3834" xr:uid="{00000000-0005-0000-0000-00000D3C0000}"/>
    <cellStyle name="TotRow - Style4 2 48 4 2" xfId="11145" xr:uid="{00000000-0005-0000-0000-00000E3C0000}"/>
    <cellStyle name="TotRow - Style4 2 48 5" xfId="8612" xr:uid="{00000000-0005-0000-0000-00000F3C0000}"/>
    <cellStyle name="TotRow - Style4 2 48 5 2" xfId="15920" xr:uid="{00000000-0005-0000-0000-0000103C0000}"/>
    <cellStyle name="TotRow - Style4 2 48 6" xfId="8858" xr:uid="{00000000-0005-0000-0000-0000113C0000}"/>
    <cellStyle name="TotRow - Style4 2 48 6 2" xfId="16166" xr:uid="{00000000-0005-0000-0000-0000123C0000}"/>
    <cellStyle name="TotRow - Style4 2 48 7" xfId="9479" xr:uid="{00000000-0005-0000-0000-0000133C0000}"/>
    <cellStyle name="TotRow - Style4 2 48 7 2" xfId="16787" xr:uid="{00000000-0005-0000-0000-0000143C0000}"/>
    <cellStyle name="TotRow - Style4 2 48 8" xfId="8003" xr:uid="{00000000-0005-0000-0000-0000153C0000}"/>
    <cellStyle name="TotRow - Style4 2 48 8 2" xfId="15311" xr:uid="{00000000-0005-0000-0000-0000163C0000}"/>
    <cellStyle name="TotRow - Style4 2 48 9" xfId="10827" xr:uid="{00000000-0005-0000-0000-0000173C0000}"/>
    <cellStyle name="TotRow - Style4 2 49" xfId="3342" xr:uid="{00000000-0005-0000-0000-0000183C0000}"/>
    <cellStyle name="TotRow - Style4 2 49 2" xfId="5438" xr:uid="{00000000-0005-0000-0000-0000193C0000}"/>
    <cellStyle name="TotRow - Style4 2 49 2 2" xfId="12749" xr:uid="{00000000-0005-0000-0000-00001A3C0000}"/>
    <cellStyle name="TotRow - Style4 2 49 3" xfId="5856" xr:uid="{00000000-0005-0000-0000-00001B3C0000}"/>
    <cellStyle name="TotRow - Style4 2 49 3 2" xfId="13164" xr:uid="{00000000-0005-0000-0000-00001C3C0000}"/>
    <cellStyle name="TotRow - Style4 2 49 4" xfId="3833" xr:uid="{00000000-0005-0000-0000-00001D3C0000}"/>
    <cellStyle name="TotRow - Style4 2 49 4 2" xfId="11144" xr:uid="{00000000-0005-0000-0000-00001E3C0000}"/>
    <cellStyle name="TotRow - Style4 2 49 5" xfId="8613" xr:uid="{00000000-0005-0000-0000-00001F3C0000}"/>
    <cellStyle name="TotRow - Style4 2 49 5 2" xfId="15921" xr:uid="{00000000-0005-0000-0000-0000203C0000}"/>
    <cellStyle name="TotRow - Style4 2 49 6" xfId="8859" xr:uid="{00000000-0005-0000-0000-0000213C0000}"/>
    <cellStyle name="TotRow - Style4 2 49 6 2" xfId="16167" xr:uid="{00000000-0005-0000-0000-0000223C0000}"/>
    <cellStyle name="TotRow - Style4 2 49 7" xfId="9480" xr:uid="{00000000-0005-0000-0000-0000233C0000}"/>
    <cellStyle name="TotRow - Style4 2 49 7 2" xfId="16788" xr:uid="{00000000-0005-0000-0000-0000243C0000}"/>
    <cellStyle name="TotRow - Style4 2 49 8" xfId="8823" xr:uid="{00000000-0005-0000-0000-0000253C0000}"/>
    <cellStyle name="TotRow - Style4 2 49 8 2" xfId="16131" xr:uid="{00000000-0005-0000-0000-0000263C0000}"/>
    <cellStyle name="TotRow - Style4 2 49 9" xfId="10828" xr:uid="{00000000-0005-0000-0000-0000273C0000}"/>
    <cellStyle name="TotRow - Style4 2 5" xfId="3343" xr:uid="{00000000-0005-0000-0000-0000283C0000}"/>
    <cellStyle name="TotRow - Style4 2 5 2" xfId="5439" xr:uid="{00000000-0005-0000-0000-0000293C0000}"/>
    <cellStyle name="TotRow - Style4 2 5 2 2" xfId="12750" xr:uid="{00000000-0005-0000-0000-00002A3C0000}"/>
    <cellStyle name="TotRow - Style4 2 5 3" xfId="5857" xr:uid="{00000000-0005-0000-0000-00002B3C0000}"/>
    <cellStyle name="TotRow - Style4 2 5 3 2" xfId="13165" xr:uid="{00000000-0005-0000-0000-00002C3C0000}"/>
    <cellStyle name="TotRow - Style4 2 5 4" xfId="6089" xr:uid="{00000000-0005-0000-0000-00002D3C0000}"/>
    <cellStyle name="TotRow - Style4 2 5 4 2" xfId="13397" xr:uid="{00000000-0005-0000-0000-00002E3C0000}"/>
    <cellStyle name="TotRow - Style4 2 5 5" xfId="8614" xr:uid="{00000000-0005-0000-0000-00002F3C0000}"/>
    <cellStyle name="TotRow - Style4 2 5 5 2" xfId="15922" xr:uid="{00000000-0005-0000-0000-0000303C0000}"/>
    <cellStyle name="TotRow - Style4 2 5 6" xfId="8860" xr:uid="{00000000-0005-0000-0000-0000313C0000}"/>
    <cellStyle name="TotRow - Style4 2 5 6 2" xfId="16168" xr:uid="{00000000-0005-0000-0000-0000323C0000}"/>
    <cellStyle name="TotRow - Style4 2 5 7" xfId="9481" xr:uid="{00000000-0005-0000-0000-0000333C0000}"/>
    <cellStyle name="TotRow - Style4 2 5 7 2" xfId="16789" xr:uid="{00000000-0005-0000-0000-0000343C0000}"/>
    <cellStyle name="TotRow - Style4 2 5 8" xfId="8004" xr:uid="{00000000-0005-0000-0000-0000353C0000}"/>
    <cellStyle name="TotRow - Style4 2 5 8 2" xfId="15312" xr:uid="{00000000-0005-0000-0000-0000363C0000}"/>
    <cellStyle name="TotRow - Style4 2 5 9" xfId="10829" xr:uid="{00000000-0005-0000-0000-0000373C0000}"/>
    <cellStyle name="TotRow - Style4 2 50" xfId="3344" xr:uid="{00000000-0005-0000-0000-0000383C0000}"/>
    <cellStyle name="TotRow - Style4 2 50 2" xfId="5440" xr:uid="{00000000-0005-0000-0000-0000393C0000}"/>
    <cellStyle name="TotRow - Style4 2 50 2 2" xfId="12751" xr:uid="{00000000-0005-0000-0000-00003A3C0000}"/>
    <cellStyle name="TotRow - Style4 2 50 3" xfId="5858" xr:uid="{00000000-0005-0000-0000-00003B3C0000}"/>
    <cellStyle name="TotRow - Style4 2 50 3 2" xfId="13166" xr:uid="{00000000-0005-0000-0000-00003C3C0000}"/>
    <cellStyle name="TotRow - Style4 2 50 4" xfId="3832" xr:uid="{00000000-0005-0000-0000-00003D3C0000}"/>
    <cellStyle name="TotRow - Style4 2 50 4 2" xfId="11143" xr:uid="{00000000-0005-0000-0000-00003E3C0000}"/>
    <cellStyle name="TotRow - Style4 2 50 5" xfId="8615" xr:uid="{00000000-0005-0000-0000-00003F3C0000}"/>
    <cellStyle name="TotRow - Style4 2 50 5 2" xfId="15923" xr:uid="{00000000-0005-0000-0000-0000403C0000}"/>
    <cellStyle name="TotRow - Style4 2 50 6" xfId="8861" xr:uid="{00000000-0005-0000-0000-0000413C0000}"/>
    <cellStyle name="TotRow - Style4 2 50 6 2" xfId="16169" xr:uid="{00000000-0005-0000-0000-0000423C0000}"/>
    <cellStyle name="TotRow - Style4 2 50 7" xfId="9482" xr:uid="{00000000-0005-0000-0000-0000433C0000}"/>
    <cellStyle name="TotRow - Style4 2 50 7 2" xfId="16790" xr:uid="{00000000-0005-0000-0000-0000443C0000}"/>
    <cellStyle name="TotRow - Style4 2 50 8" xfId="8005" xr:uid="{00000000-0005-0000-0000-0000453C0000}"/>
    <cellStyle name="TotRow - Style4 2 50 8 2" xfId="15313" xr:uid="{00000000-0005-0000-0000-0000463C0000}"/>
    <cellStyle name="TotRow - Style4 2 50 9" xfId="10830" xr:uid="{00000000-0005-0000-0000-0000473C0000}"/>
    <cellStyle name="TotRow - Style4 2 51" xfId="3345" xr:uid="{00000000-0005-0000-0000-0000483C0000}"/>
    <cellStyle name="TotRow - Style4 2 51 2" xfId="5441" xr:uid="{00000000-0005-0000-0000-0000493C0000}"/>
    <cellStyle name="TotRow - Style4 2 51 2 2" xfId="12752" xr:uid="{00000000-0005-0000-0000-00004A3C0000}"/>
    <cellStyle name="TotRow - Style4 2 51 3" xfId="5859" xr:uid="{00000000-0005-0000-0000-00004B3C0000}"/>
    <cellStyle name="TotRow - Style4 2 51 3 2" xfId="13167" xr:uid="{00000000-0005-0000-0000-00004C3C0000}"/>
    <cellStyle name="TotRow - Style4 2 51 4" xfId="3831" xr:uid="{00000000-0005-0000-0000-00004D3C0000}"/>
    <cellStyle name="TotRow - Style4 2 51 4 2" xfId="11142" xr:uid="{00000000-0005-0000-0000-00004E3C0000}"/>
    <cellStyle name="TotRow - Style4 2 51 5" xfId="8616" xr:uid="{00000000-0005-0000-0000-00004F3C0000}"/>
    <cellStyle name="TotRow - Style4 2 51 5 2" xfId="15924" xr:uid="{00000000-0005-0000-0000-0000503C0000}"/>
    <cellStyle name="TotRow - Style4 2 51 6" xfId="8862" xr:uid="{00000000-0005-0000-0000-0000513C0000}"/>
    <cellStyle name="TotRow - Style4 2 51 6 2" xfId="16170" xr:uid="{00000000-0005-0000-0000-0000523C0000}"/>
    <cellStyle name="TotRow - Style4 2 51 7" xfId="9483" xr:uid="{00000000-0005-0000-0000-0000533C0000}"/>
    <cellStyle name="TotRow - Style4 2 51 7 2" xfId="16791" xr:uid="{00000000-0005-0000-0000-0000543C0000}"/>
    <cellStyle name="TotRow - Style4 2 51 8" xfId="8809" xr:uid="{00000000-0005-0000-0000-0000553C0000}"/>
    <cellStyle name="TotRow - Style4 2 51 8 2" xfId="16117" xr:uid="{00000000-0005-0000-0000-0000563C0000}"/>
    <cellStyle name="TotRow - Style4 2 51 9" xfId="10831" xr:uid="{00000000-0005-0000-0000-0000573C0000}"/>
    <cellStyle name="TotRow - Style4 2 52" xfId="3346" xr:uid="{00000000-0005-0000-0000-0000583C0000}"/>
    <cellStyle name="TotRow - Style4 2 52 2" xfId="5442" xr:uid="{00000000-0005-0000-0000-0000593C0000}"/>
    <cellStyle name="TotRow - Style4 2 52 2 2" xfId="12753" xr:uid="{00000000-0005-0000-0000-00005A3C0000}"/>
    <cellStyle name="TotRow - Style4 2 52 3" xfId="5860" xr:uid="{00000000-0005-0000-0000-00005B3C0000}"/>
    <cellStyle name="TotRow - Style4 2 52 3 2" xfId="13168" xr:uid="{00000000-0005-0000-0000-00005C3C0000}"/>
    <cellStyle name="TotRow - Style4 2 52 4" xfId="3830" xr:uid="{00000000-0005-0000-0000-00005D3C0000}"/>
    <cellStyle name="TotRow - Style4 2 52 4 2" xfId="11141" xr:uid="{00000000-0005-0000-0000-00005E3C0000}"/>
    <cellStyle name="TotRow - Style4 2 52 5" xfId="8617" xr:uid="{00000000-0005-0000-0000-00005F3C0000}"/>
    <cellStyle name="TotRow - Style4 2 52 5 2" xfId="15925" xr:uid="{00000000-0005-0000-0000-0000603C0000}"/>
    <cellStyle name="TotRow - Style4 2 52 6" xfId="8863" xr:uid="{00000000-0005-0000-0000-0000613C0000}"/>
    <cellStyle name="TotRow - Style4 2 52 6 2" xfId="16171" xr:uid="{00000000-0005-0000-0000-0000623C0000}"/>
    <cellStyle name="TotRow - Style4 2 52 7" xfId="9484" xr:uid="{00000000-0005-0000-0000-0000633C0000}"/>
    <cellStyle name="TotRow - Style4 2 52 7 2" xfId="16792" xr:uid="{00000000-0005-0000-0000-0000643C0000}"/>
    <cellStyle name="TotRow - Style4 2 52 8" xfId="8006" xr:uid="{00000000-0005-0000-0000-0000653C0000}"/>
    <cellStyle name="TotRow - Style4 2 52 8 2" xfId="15314" xr:uid="{00000000-0005-0000-0000-0000663C0000}"/>
    <cellStyle name="TotRow - Style4 2 52 9" xfId="10832" xr:uid="{00000000-0005-0000-0000-0000673C0000}"/>
    <cellStyle name="TotRow - Style4 2 53" xfId="3347" xr:uid="{00000000-0005-0000-0000-0000683C0000}"/>
    <cellStyle name="TotRow - Style4 2 53 2" xfId="5443" xr:uid="{00000000-0005-0000-0000-0000693C0000}"/>
    <cellStyle name="TotRow - Style4 2 53 2 2" xfId="12754" xr:uid="{00000000-0005-0000-0000-00006A3C0000}"/>
    <cellStyle name="TotRow - Style4 2 53 3" xfId="5861" xr:uid="{00000000-0005-0000-0000-00006B3C0000}"/>
    <cellStyle name="TotRow - Style4 2 53 3 2" xfId="13169" xr:uid="{00000000-0005-0000-0000-00006C3C0000}"/>
    <cellStyle name="TotRow - Style4 2 53 4" xfId="3829" xr:uid="{00000000-0005-0000-0000-00006D3C0000}"/>
    <cellStyle name="TotRow - Style4 2 53 4 2" xfId="11140" xr:uid="{00000000-0005-0000-0000-00006E3C0000}"/>
    <cellStyle name="TotRow - Style4 2 53 5" xfId="8618" xr:uid="{00000000-0005-0000-0000-00006F3C0000}"/>
    <cellStyle name="TotRow - Style4 2 53 5 2" xfId="15926" xr:uid="{00000000-0005-0000-0000-0000703C0000}"/>
    <cellStyle name="TotRow - Style4 2 53 6" xfId="8864" xr:uid="{00000000-0005-0000-0000-0000713C0000}"/>
    <cellStyle name="TotRow - Style4 2 53 6 2" xfId="16172" xr:uid="{00000000-0005-0000-0000-0000723C0000}"/>
    <cellStyle name="TotRow - Style4 2 53 7" xfId="9485" xr:uid="{00000000-0005-0000-0000-0000733C0000}"/>
    <cellStyle name="TotRow - Style4 2 53 7 2" xfId="16793" xr:uid="{00000000-0005-0000-0000-0000743C0000}"/>
    <cellStyle name="TotRow - Style4 2 53 8" xfId="6542" xr:uid="{00000000-0005-0000-0000-0000753C0000}"/>
    <cellStyle name="TotRow - Style4 2 53 8 2" xfId="13850" xr:uid="{00000000-0005-0000-0000-0000763C0000}"/>
    <cellStyle name="TotRow - Style4 2 53 9" xfId="10833" xr:uid="{00000000-0005-0000-0000-0000773C0000}"/>
    <cellStyle name="TotRow - Style4 2 54" xfId="3348" xr:uid="{00000000-0005-0000-0000-0000783C0000}"/>
    <cellStyle name="TotRow - Style4 2 54 2" xfId="5444" xr:uid="{00000000-0005-0000-0000-0000793C0000}"/>
    <cellStyle name="TotRow - Style4 2 54 2 2" xfId="12755" xr:uid="{00000000-0005-0000-0000-00007A3C0000}"/>
    <cellStyle name="TotRow - Style4 2 54 3" xfId="5862" xr:uid="{00000000-0005-0000-0000-00007B3C0000}"/>
    <cellStyle name="TotRow - Style4 2 54 3 2" xfId="13170" xr:uid="{00000000-0005-0000-0000-00007C3C0000}"/>
    <cellStyle name="TotRow - Style4 2 54 4" xfId="3828" xr:uid="{00000000-0005-0000-0000-00007D3C0000}"/>
    <cellStyle name="TotRow - Style4 2 54 4 2" xfId="11139" xr:uid="{00000000-0005-0000-0000-00007E3C0000}"/>
    <cellStyle name="TotRow - Style4 2 54 5" xfId="8619" xr:uid="{00000000-0005-0000-0000-00007F3C0000}"/>
    <cellStyle name="TotRow - Style4 2 54 5 2" xfId="15927" xr:uid="{00000000-0005-0000-0000-0000803C0000}"/>
    <cellStyle name="TotRow - Style4 2 54 6" xfId="8865" xr:uid="{00000000-0005-0000-0000-0000813C0000}"/>
    <cellStyle name="TotRow - Style4 2 54 6 2" xfId="16173" xr:uid="{00000000-0005-0000-0000-0000823C0000}"/>
    <cellStyle name="TotRow - Style4 2 54 7" xfId="9486" xr:uid="{00000000-0005-0000-0000-0000833C0000}"/>
    <cellStyle name="TotRow - Style4 2 54 7 2" xfId="16794" xr:uid="{00000000-0005-0000-0000-0000843C0000}"/>
    <cellStyle name="TotRow - Style4 2 54 8" xfId="8007" xr:uid="{00000000-0005-0000-0000-0000853C0000}"/>
    <cellStyle name="TotRow - Style4 2 54 8 2" xfId="15315" xr:uid="{00000000-0005-0000-0000-0000863C0000}"/>
    <cellStyle name="TotRow - Style4 2 54 9" xfId="10834" xr:uid="{00000000-0005-0000-0000-0000873C0000}"/>
    <cellStyle name="TotRow - Style4 2 55" xfId="3349" xr:uid="{00000000-0005-0000-0000-0000883C0000}"/>
    <cellStyle name="TotRow - Style4 2 55 2" xfId="5445" xr:uid="{00000000-0005-0000-0000-0000893C0000}"/>
    <cellStyle name="TotRow - Style4 2 55 2 2" xfId="12756" xr:uid="{00000000-0005-0000-0000-00008A3C0000}"/>
    <cellStyle name="TotRow - Style4 2 55 3" xfId="5863" xr:uid="{00000000-0005-0000-0000-00008B3C0000}"/>
    <cellStyle name="TotRow - Style4 2 55 3 2" xfId="13171" xr:uid="{00000000-0005-0000-0000-00008C3C0000}"/>
    <cellStyle name="TotRow - Style4 2 55 4" xfId="3827" xr:uid="{00000000-0005-0000-0000-00008D3C0000}"/>
    <cellStyle name="TotRow - Style4 2 55 4 2" xfId="11138" xr:uid="{00000000-0005-0000-0000-00008E3C0000}"/>
    <cellStyle name="TotRow - Style4 2 55 5" xfId="8620" xr:uid="{00000000-0005-0000-0000-00008F3C0000}"/>
    <cellStyle name="TotRow - Style4 2 55 5 2" xfId="15928" xr:uid="{00000000-0005-0000-0000-0000903C0000}"/>
    <cellStyle name="TotRow - Style4 2 55 6" xfId="8866" xr:uid="{00000000-0005-0000-0000-0000913C0000}"/>
    <cellStyle name="TotRow - Style4 2 55 6 2" xfId="16174" xr:uid="{00000000-0005-0000-0000-0000923C0000}"/>
    <cellStyle name="TotRow - Style4 2 55 7" xfId="9487" xr:uid="{00000000-0005-0000-0000-0000933C0000}"/>
    <cellStyle name="TotRow - Style4 2 55 7 2" xfId="16795" xr:uid="{00000000-0005-0000-0000-0000943C0000}"/>
    <cellStyle name="TotRow - Style4 2 55 8" xfId="8408" xr:uid="{00000000-0005-0000-0000-0000953C0000}"/>
    <cellStyle name="TotRow - Style4 2 55 8 2" xfId="15716" xr:uid="{00000000-0005-0000-0000-0000963C0000}"/>
    <cellStyle name="TotRow - Style4 2 55 9" xfId="10835" xr:uid="{00000000-0005-0000-0000-0000973C0000}"/>
    <cellStyle name="TotRow - Style4 2 56" xfId="3350" xr:uid="{00000000-0005-0000-0000-0000983C0000}"/>
    <cellStyle name="TotRow - Style4 2 56 2" xfId="5446" xr:uid="{00000000-0005-0000-0000-0000993C0000}"/>
    <cellStyle name="TotRow - Style4 2 56 2 2" xfId="12757" xr:uid="{00000000-0005-0000-0000-00009A3C0000}"/>
    <cellStyle name="TotRow - Style4 2 56 3" xfId="5864" xr:uid="{00000000-0005-0000-0000-00009B3C0000}"/>
    <cellStyle name="TotRow - Style4 2 56 3 2" xfId="13172" xr:uid="{00000000-0005-0000-0000-00009C3C0000}"/>
    <cellStyle name="TotRow - Style4 2 56 4" xfId="3826" xr:uid="{00000000-0005-0000-0000-00009D3C0000}"/>
    <cellStyle name="TotRow - Style4 2 56 4 2" xfId="11137" xr:uid="{00000000-0005-0000-0000-00009E3C0000}"/>
    <cellStyle name="TotRow - Style4 2 56 5" xfId="8621" xr:uid="{00000000-0005-0000-0000-00009F3C0000}"/>
    <cellStyle name="TotRow - Style4 2 56 5 2" xfId="15929" xr:uid="{00000000-0005-0000-0000-0000A03C0000}"/>
    <cellStyle name="TotRow - Style4 2 56 6" xfId="8867" xr:uid="{00000000-0005-0000-0000-0000A13C0000}"/>
    <cellStyle name="TotRow - Style4 2 56 6 2" xfId="16175" xr:uid="{00000000-0005-0000-0000-0000A23C0000}"/>
    <cellStyle name="TotRow - Style4 2 56 7" xfId="9488" xr:uid="{00000000-0005-0000-0000-0000A33C0000}"/>
    <cellStyle name="TotRow - Style4 2 56 7 2" xfId="16796" xr:uid="{00000000-0005-0000-0000-0000A43C0000}"/>
    <cellStyle name="TotRow - Style4 2 56 8" xfId="8980" xr:uid="{00000000-0005-0000-0000-0000A53C0000}"/>
    <cellStyle name="TotRow - Style4 2 56 8 2" xfId="16288" xr:uid="{00000000-0005-0000-0000-0000A63C0000}"/>
    <cellStyle name="TotRow - Style4 2 56 9" xfId="10836" xr:uid="{00000000-0005-0000-0000-0000A73C0000}"/>
    <cellStyle name="TotRow - Style4 2 57" xfId="3351" xr:uid="{00000000-0005-0000-0000-0000A83C0000}"/>
    <cellStyle name="TotRow - Style4 2 57 2" xfId="5447" xr:uid="{00000000-0005-0000-0000-0000A93C0000}"/>
    <cellStyle name="TotRow - Style4 2 57 2 2" xfId="12758" xr:uid="{00000000-0005-0000-0000-0000AA3C0000}"/>
    <cellStyle name="TotRow - Style4 2 57 3" xfId="5865" xr:uid="{00000000-0005-0000-0000-0000AB3C0000}"/>
    <cellStyle name="TotRow - Style4 2 57 3 2" xfId="13173" xr:uid="{00000000-0005-0000-0000-0000AC3C0000}"/>
    <cellStyle name="TotRow - Style4 2 57 4" xfId="3825" xr:uid="{00000000-0005-0000-0000-0000AD3C0000}"/>
    <cellStyle name="TotRow - Style4 2 57 4 2" xfId="11136" xr:uid="{00000000-0005-0000-0000-0000AE3C0000}"/>
    <cellStyle name="TotRow - Style4 2 57 5" xfId="8622" xr:uid="{00000000-0005-0000-0000-0000AF3C0000}"/>
    <cellStyle name="TotRow - Style4 2 57 5 2" xfId="15930" xr:uid="{00000000-0005-0000-0000-0000B03C0000}"/>
    <cellStyle name="TotRow - Style4 2 57 6" xfId="9115" xr:uid="{00000000-0005-0000-0000-0000B13C0000}"/>
    <cellStyle name="TotRow - Style4 2 57 6 2" xfId="16423" xr:uid="{00000000-0005-0000-0000-0000B23C0000}"/>
    <cellStyle name="TotRow - Style4 2 57 7" xfId="9489" xr:uid="{00000000-0005-0000-0000-0000B33C0000}"/>
    <cellStyle name="TotRow - Style4 2 57 7 2" xfId="16797" xr:uid="{00000000-0005-0000-0000-0000B43C0000}"/>
    <cellStyle name="TotRow - Style4 2 57 8" xfId="8814" xr:uid="{00000000-0005-0000-0000-0000B53C0000}"/>
    <cellStyle name="TotRow - Style4 2 57 8 2" xfId="16122" xr:uid="{00000000-0005-0000-0000-0000B63C0000}"/>
    <cellStyle name="TotRow - Style4 2 57 9" xfId="10837" xr:uid="{00000000-0005-0000-0000-0000B73C0000}"/>
    <cellStyle name="TotRow - Style4 2 58" xfId="3352" xr:uid="{00000000-0005-0000-0000-0000B83C0000}"/>
    <cellStyle name="TotRow - Style4 2 58 2" xfId="5448" xr:uid="{00000000-0005-0000-0000-0000B93C0000}"/>
    <cellStyle name="TotRow - Style4 2 58 2 2" xfId="12759" xr:uid="{00000000-0005-0000-0000-0000BA3C0000}"/>
    <cellStyle name="TotRow - Style4 2 58 3" xfId="5866" xr:uid="{00000000-0005-0000-0000-0000BB3C0000}"/>
    <cellStyle name="TotRow - Style4 2 58 3 2" xfId="13174" xr:uid="{00000000-0005-0000-0000-0000BC3C0000}"/>
    <cellStyle name="TotRow - Style4 2 58 4" xfId="3824" xr:uid="{00000000-0005-0000-0000-0000BD3C0000}"/>
    <cellStyle name="TotRow - Style4 2 58 4 2" xfId="11135" xr:uid="{00000000-0005-0000-0000-0000BE3C0000}"/>
    <cellStyle name="TotRow - Style4 2 58 5" xfId="8623" xr:uid="{00000000-0005-0000-0000-0000BF3C0000}"/>
    <cellStyle name="TotRow - Style4 2 58 5 2" xfId="15931" xr:uid="{00000000-0005-0000-0000-0000C03C0000}"/>
    <cellStyle name="TotRow - Style4 2 58 6" xfId="8868" xr:uid="{00000000-0005-0000-0000-0000C13C0000}"/>
    <cellStyle name="TotRow - Style4 2 58 6 2" xfId="16176" xr:uid="{00000000-0005-0000-0000-0000C23C0000}"/>
    <cellStyle name="TotRow - Style4 2 58 7" xfId="9710" xr:uid="{00000000-0005-0000-0000-0000C33C0000}"/>
    <cellStyle name="TotRow - Style4 2 58 7 2" xfId="17018" xr:uid="{00000000-0005-0000-0000-0000C43C0000}"/>
    <cellStyle name="TotRow - Style4 2 58 8" xfId="6482" xr:uid="{00000000-0005-0000-0000-0000C53C0000}"/>
    <cellStyle name="TotRow - Style4 2 58 8 2" xfId="13790" xr:uid="{00000000-0005-0000-0000-0000C63C0000}"/>
    <cellStyle name="TotRow - Style4 2 58 9" xfId="10838" xr:uid="{00000000-0005-0000-0000-0000C73C0000}"/>
    <cellStyle name="TotRow - Style4 2 59" xfId="3353" xr:uid="{00000000-0005-0000-0000-0000C83C0000}"/>
    <cellStyle name="TotRow - Style4 2 59 2" xfId="5449" xr:uid="{00000000-0005-0000-0000-0000C93C0000}"/>
    <cellStyle name="TotRow - Style4 2 59 2 2" xfId="12760" xr:uid="{00000000-0005-0000-0000-0000CA3C0000}"/>
    <cellStyle name="TotRow - Style4 2 59 3" xfId="5867" xr:uid="{00000000-0005-0000-0000-0000CB3C0000}"/>
    <cellStyle name="TotRow - Style4 2 59 3 2" xfId="13175" xr:uid="{00000000-0005-0000-0000-0000CC3C0000}"/>
    <cellStyle name="TotRow - Style4 2 59 4" xfId="6035" xr:uid="{00000000-0005-0000-0000-0000CD3C0000}"/>
    <cellStyle name="TotRow - Style4 2 59 4 2" xfId="13343" xr:uid="{00000000-0005-0000-0000-0000CE3C0000}"/>
    <cellStyle name="TotRow - Style4 2 59 5" xfId="8624" xr:uid="{00000000-0005-0000-0000-0000CF3C0000}"/>
    <cellStyle name="TotRow - Style4 2 59 5 2" xfId="15932" xr:uid="{00000000-0005-0000-0000-0000D03C0000}"/>
    <cellStyle name="TotRow - Style4 2 59 6" xfId="8869" xr:uid="{00000000-0005-0000-0000-0000D13C0000}"/>
    <cellStyle name="TotRow - Style4 2 59 6 2" xfId="16177" xr:uid="{00000000-0005-0000-0000-0000D23C0000}"/>
    <cellStyle name="TotRow - Style4 2 59 7" xfId="9490" xr:uid="{00000000-0005-0000-0000-0000D33C0000}"/>
    <cellStyle name="TotRow - Style4 2 59 7 2" xfId="16798" xr:uid="{00000000-0005-0000-0000-0000D43C0000}"/>
    <cellStyle name="TotRow - Style4 2 59 8" xfId="8008" xr:uid="{00000000-0005-0000-0000-0000D53C0000}"/>
    <cellStyle name="TotRow - Style4 2 59 8 2" xfId="15316" xr:uid="{00000000-0005-0000-0000-0000D63C0000}"/>
    <cellStyle name="TotRow - Style4 2 59 9" xfId="10839" xr:uid="{00000000-0005-0000-0000-0000D73C0000}"/>
    <cellStyle name="TotRow - Style4 2 6" xfId="3354" xr:uid="{00000000-0005-0000-0000-0000D83C0000}"/>
    <cellStyle name="TotRow - Style4 2 6 2" xfId="5450" xr:uid="{00000000-0005-0000-0000-0000D93C0000}"/>
    <cellStyle name="TotRow - Style4 2 6 2 2" xfId="12761" xr:uid="{00000000-0005-0000-0000-0000DA3C0000}"/>
    <cellStyle name="TotRow - Style4 2 6 3" xfId="5868" xr:uid="{00000000-0005-0000-0000-0000DB3C0000}"/>
    <cellStyle name="TotRow - Style4 2 6 3 2" xfId="13176" xr:uid="{00000000-0005-0000-0000-0000DC3C0000}"/>
    <cellStyle name="TotRow - Style4 2 6 4" xfId="3823" xr:uid="{00000000-0005-0000-0000-0000DD3C0000}"/>
    <cellStyle name="TotRow - Style4 2 6 4 2" xfId="11134" xr:uid="{00000000-0005-0000-0000-0000DE3C0000}"/>
    <cellStyle name="TotRow - Style4 2 6 5" xfId="8625" xr:uid="{00000000-0005-0000-0000-0000DF3C0000}"/>
    <cellStyle name="TotRow - Style4 2 6 5 2" xfId="15933" xr:uid="{00000000-0005-0000-0000-0000E03C0000}"/>
    <cellStyle name="TotRow - Style4 2 6 6" xfId="8870" xr:uid="{00000000-0005-0000-0000-0000E13C0000}"/>
    <cellStyle name="TotRow - Style4 2 6 6 2" xfId="16178" xr:uid="{00000000-0005-0000-0000-0000E23C0000}"/>
    <cellStyle name="TotRow - Style4 2 6 7" xfId="9491" xr:uid="{00000000-0005-0000-0000-0000E33C0000}"/>
    <cellStyle name="TotRow - Style4 2 6 7 2" xfId="16799" xr:uid="{00000000-0005-0000-0000-0000E43C0000}"/>
    <cellStyle name="TotRow - Style4 2 6 8" xfId="8009" xr:uid="{00000000-0005-0000-0000-0000E53C0000}"/>
    <cellStyle name="TotRow - Style4 2 6 8 2" xfId="15317" xr:uid="{00000000-0005-0000-0000-0000E63C0000}"/>
    <cellStyle name="TotRow - Style4 2 6 9" xfId="10840" xr:uid="{00000000-0005-0000-0000-0000E73C0000}"/>
    <cellStyle name="TotRow - Style4 2 60" xfId="3355" xr:uid="{00000000-0005-0000-0000-0000E83C0000}"/>
    <cellStyle name="TotRow - Style4 2 60 2" xfId="5451" xr:uid="{00000000-0005-0000-0000-0000E93C0000}"/>
    <cellStyle name="TotRow - Style4 2 60 2 2" xfId="12762" xr:uid="{00000000-0005-0000-0000-0000EA3C0000}"/>
    <cellStyle name="TotRow - Style4 2 60 3" xfId="5869" xr:uid="{00000000-0005-0000-0000-0000EB3C0000}"/>
    <cellStyle name="TotRow - Style4 2 60 3 2" xfId="13177" xr:uid="{00000000-0005-0000-0000-0000EC3C0000}"/>
    <cellStyle name="TotRow - Style4 2 60 4" xfId="3822" xr:uid="{00000000-0005-0000-0000-0000ED3C0000}"/>
    <cellStyle name="TotRow - Style4 2 60 4 2" xfId="11133" xr:uid="{00000000-0005-0000-0000-0000EE3C0000}"/>
    <cellStyle name="TotRow - Style4 2 60 5" xfId="8626" xr:uid="{00000000-0005-0000-0000-0000EF3C0000}"/>
    <cellStyle name="TotRow - Style4 2 60 5 2" xfId="15934" xr:uid="{00000000-0005-0000-0000-0000F03C0000}"/>
    <cellStyle name="TotRow - Style4 2 60 6" xfId="8871" xr:uid="{00000000-0005-0000-0000-0000F13C0000}"/>
    <cellStyle name="TotRow - Style4 2 60 6 2" xfId="16179" xr:uid="{00000000-0005-0000-0000-0000F23C0000}"/>
    <cellStyle name="TotRow - Style4 2 60 7" xfId="9492" xr:uid="{00000000-0005-0000-0000-0000F33C0000}"/>
    <cellStyle name="TotRow - Style4 2 60 7 2" xfId="16800" xr:uid="{00000000-0005-0000-0000-0000F43C0000}"/>
    <cellStyle name="TotRow - Style4 2 60 8" xfId="8812" xr:uid="{00000000-0005-0000-0000-0000F53C0000}"/>
    <cellStyle name="TotRow - Style4 2 60 8 2" xfId="16120" xr:uid="{00000000-0005-0000-0000-0000F63C0000}"/>
    <cellStyle name="TotRow - Style4 2 60 9" xfId="10841" xr:uid="{00000000-0005-0000-0000-0000F73C0000}"/>
    <cellStyle name="TotRow - Style4 2 61" xfId="3356" xr:uid="{00000000-0005-0000-0000-0000F83C0000}"/>
    <cellStyle name="TotRow - Style4 2 61 2" xfId="5452" xr:uid="{00000000-0005-0000-0000-0000F93C0000}"/>
    <cellStyle name="TotRow - Style4 2 61 2 2" xfId="12763" xr:uid="{00000000-0005-0000-0000-0000FA3C0000}"/>
    <cellStyle name="TotRow - Style4 2 61 3" xfId="5870" xr:uid="{00000000-0005-0000-0000-0000FB3C0000}"/>
    <cellStyle name="TotRow - Style4 2 61 3 2" xfId="13178" xr:uid="{00000000-0005-0000-0000-0000FC3C0000}"/>
    <cellStyle name="TotRow - Style4 2 61 4" xfId="3821" xr:uid="{00000000-0005-0000-0000-0000FD3C0000}"/>
    <cellStyle name="TotRow - Style4 2 61 4 2" xfId="11132" xr:uid="{00000000-0005-0000-0000-0000FE3C0000}"/>
    <cellStyle name="TotRow - Style4 2 61 5" xfId="8627" xr:uid="{00000000-0005-0000-0000-0000FF3C0000}"/>
    <cellStyle name="TotRow - Style4 2 61 5 2" xfId="15935" xr:uid="{00000000-0005-0000-0000-0000003D0000}"/>
    <cellStyle name="TotRow - Style4 2 61 6" xfId="8872" xr:uid="{00000000-0005-0000-0000-0000013D0000}"/>
    <cellStyle name="TotRow - Style4 2 61 6 2" xfId="16180" xr:uid="{00000000-0005-0000-0000-0000023D0000}"/>
    <cellStyle name="TotRow - Style4 2 61 7" xfId="9493" xr:uid="{00000000-0005-0000-0000-0000033D0000}"/>
    <cellStyle name="TotRow - Style4 2 61 7 2" xfId="16801" xr:uid="{00000000-0005-0000-0000-0000043D0000}"/>
    <cellStyle name="TotRow - Style4 2 61 8" xfId="8010" xr:uid="{00000000-0005-0000-0000-0000053D0000}"/>
    <cellStyle name="TotRow - Style4 2 61 8 2" xfId="15318" xr:uid="{00000000-0005-0000-0000-0000063D0000}"/>
    <cellStyle name="TotRow - Style4 2 61 9" xfId="10842" xr:uid="{00000000-0005-0000-0000-0000073D0000}"/>
    <cellStyle name="TotRow - Style4 2 62" xfId="3357" xr:uid="{00000000-0005-0000-0000-0000083D0000}"/>
    <cellStyle name="TotRow - Style4 2 62 2" xfId="5453" xr:uid="{00000000-0005-0000-0000-0000093D0000}"/>
    <cellStyle name="TotRow - Style4 2 62 2 2" xfId="12764" xr:uid="{00000000-0005-0000-0000-00000A3D0000}"/>
    <cellStyle name="TotRow - Style4 2 62 3" xfId="5871" xr:uid="{00000000-0005-0000-0000-00000B3D0000}"/>
    <cellStyle name="TotRow - Style4 2 62 3 2" xfId="13179" xr:uid="{00000000-0005-0000-0000-00000C3D0000}"/>
    <cellStyle name="TotRow - Style4 2 62 4" xfId="3820" xr:uid="{00000000-0005-0000-0000-00000D3D0000}"/>
    <cellStyle name="TotRow - Style4 2 62 4 2" xfId="11131" xr:uid="{00000000-0005-0000-0000-00000E3D0000}"/>
    <cellStyle name="TotRow - Style4 2 62 5" xfId="8628" xr:uid="{00000000-0005-0000-0000-00000F3D0000}"/>
    <cellStyle name="TotRow - Style4 2 62 5 2" xfId="15936" xr:uid="{00000000-0005-0000-0000-0000103D0000}"/>
    <cellStyle name="TotRow - Style4 2 62 6" xfId="8873" xr:uid="{00000000-0005-0000-0000-0000113D0000}"/>
    <cellStyle name="TotRow - Style4 2 62 6 2" xfId="16181" xr:uid="{00000000-0005-0000-0000-0000123D0000}"/>
    <cellStyle name="TotRow - Style4 2 62 7" xfId="9494" xr:uid="{00000000-0005-0000-0000-0000133D0000}"/>
    <cellStyle name="TotRow - Style4 2 62 7 2" xfId="16802" xr:uid="{00000000-0005-0000-0000-0000143D0000}"/>
    <cellStyle name="TotRow - Style4 2 62 8" xfId="8011" xr:uid="{00000000-0005-0000-0000-0000153D0000}"/>
    <cellStyle name="TotRow - Style4 2 62 8 2" xfId="15319" xr:uid="{00000000-0005-0000-0000-0000163D0000}"/>
    <cellStyle name="TotRow - Style4 2 62 9" xfId="10843" xr:uid="{00000000-0005-0000-0000-0000173D0000}"/>
    <cellStyle name="TotRow - Style4 2 63" xfId="3358" xr:uid="{00000000-0005-0000-0000-0000183D0000}"/>
    <cellStyle name="TotRow - Style4 2 63 2" xfId="5454" xr:uid="{00000000-0005-0000-0000-0000193D0000}"/>
    <cellStyle name="TotRow - Style4 2 63 2 2" xfId="12765" xr:uid="{00000000-0005-0000-0000-00001A3D0000}"/>
    <cellStyle name="TotRow - Style4 2 63 3" xfId="5872" xr:uid="{00000000-0005-0000-0000-00001B3D0000}"/>
    <cellStyle name="TotRow - Style4 2 63 3 2" xfId="13180" xr:uid="{00000000-0005-0000-0000-00001C3D0000}"/>
    <cellStyle name="TotRow - Style4 2 63 4" xfId="3819" xr:uid="{00000000-0005-0000-0000-00001D3D0000}"/>
    <cellStyle name="TotRow - Style4 2 63 4 2" xfId="11130" xr:uid="{00000000-0005-0000-0000-00001E3D0000}"/>
    <cellStyle name="TotRow - Style4 2 63 5" xfId="8629" xr:uid="{00000000-0005-0000-0000-00001F3D0000}"/>
    <cellStyle name="TotRow - Style4 2 63 5 2" xfId="15937" xr:uid="{00000000-0005-0000-0000-0000203D0000}"/>
    <cellStyle name="TotRow - Style4 2 63 6" xfId="8874" xr:uid="{00000000-0005-0000-0000-0000213D0000}"/>
    <cellStyle name="TotRow - Style4 2 63 6 2" xfId="16182" xr:uid="{00000000-0005-0000-0000-0000223D0000}"/>
    <cellStyle name="TotRow - Style4 2 63 7" xfId="9495" xr:uid="{00000000-0005-0000-0000-0000233D0000}"/>
    <cellStyle name="TotRow - Style4 2 63 7 2" xfId="16803" xr:uid="{00000000-0005-0000-0000-0000243D0000}"/>
    <cellStyle name="TotRow - Style4 2 63 8" xfId="8824" xr:uid="{00000000-0005-0000-0000-0000253D0000}"/>
    <cellStyle name="TotRow - Style4 2 63 8 2" xfId="16132" xr:uid="{00000000-0005-0000-0000-0000263D0000}"/>
    <cellStyle name="TotRow - Style4 2 63 9" xfId="10844" xr:uid="{00000000-0005-0000-0000-0000273D0000}"/>
    <cellStyle name="TotRow - Style4 2 64" xfId="3359" xr:uid="{00000000-0005-0000-0000-0000283D0000}"/>
    <cellStyle name="TotRow - Style4 2 64 2" xfId="5455" xr:uid="{00000000-0005-0000-0000-0000293D0000}"/>
    <cellStyle name="TotRow - Style4 2 64 2 2" xfId="12766" xr:uid="{00000000-0005-0000-0000-00002A3D0000}"/>
    <cellStyle name="TotRow - Style4 2 64 3" xfId="5873" xr:uid="{00000000-0005-0000-0000-00002B3D0000}"/>
    <cellStyle name="TotRow - Style4 2 64 3 2" xfId="13181" xr:uid="{00000000-0005-0000-0000-00002C3D0000}"/>
    <cellStyle name="TotRow - Style4 2 64 4" xfId="3818" xr:uid="{00000000-0005-0000-0000-00002D3D0000}"/>
    <cellStyle name="TotRow - Style4 2 64 4 2" xfId="11129" xr:uid="{00000000-0005-0000-0000-00002E3D0000}"/>
    <cellStyle name="TotRow - Style4 2 64 5" xfId="8630" xr:uid="{00000000-0005-0000-0000-00002F3D0000}"/>
    <cellStyle name="TotRow - Style4 2 64 5 2" xfId="15938" xr:uid="{00000000-0005-0000-0000-0000303D0000}"/>
    <cellStyle name="TotRow - Style4 2 64 6" xfId="8875" xr:uid="{00000000-0005-0000-0000-0000313D0000}"/>
    <cellStyle name="TotRow - Style4 2 64 6 2" xfId="16183" xr:uid="{00000000-0005-0000-0000-0000323D0000}"/>
    <cellStyle name="TotRow - Style4 2 64 7" xfId="9496" xr:uid="{00000000-0005-0000-0000-0000333D0000}"/>
    <cellStyle name="TotRow - Style4 2 64 7 2" xfId="16804" xr:uid="{00000000-0005-0000-0000-0000343D0000}"/>
    <cellStyle name="TotRow - Style4 2 64 8" xfId="9177" xr:uid="{00000000-0005-0000-0000-0000353D0000}"/>
    <cellStyle name="TotRow - Style4 2 64 8 2" xfId="16485" xr:uid="{00000000-0005-0000-0000-0000363D0000}"/>
    <cellStyle name="TotRow - Style4 2 64 9" xfId="10845" xr:uid="{00000000-0005-0000-0000-0000373D0000}"/>
    <cellStyle name="TotRow - Style4 2 65" xfId="3360" xr:uid="{00000000-0005-0000-0000-0000383D0000}"/>
    <cellStyle name="TotRow - Style4 2 65 2" xfId="5456" xr:uid="{00000000-0005-0000-0000-0000393D0000}"/>
    <cellStyle name="TotRow - Style4 2 65 2 2" xfId="12767" xr:uid="{00000000-0005-0000-0000-00003A3D0000}"/>
    <cellStyle name="TotRow - Style4 2 65 3" xfId="5874" xr:uid="{00000000-0005-0000-0000-00003B3D0000}"/>
    <cellStyle name="TotRow - Style4 2 65 3 2" xfId="13182" xr:uid="{00000000-0005-0000-0000-00003C3D0000}"/>
    <cellStyle name="TotRow - Style4 2 65 4" xfId="3817" xr:uid="{00000000-0005-0000-0000-00003D3D0000}"/>
    <cellStyle name="TotRow - Style4 2 65 4 2" xfId="11128" xr:uid="{00000000-0005-0000-0000-00003E3D0000}"/>
    <cellStyle name="TotRow - Style4 2 65 5" xfId="8631" xr:uid="{00000000-0005-0000-0000-00003F3D0000}"/>
    <cellStyle name="TotRow - Style4 2 65 5 2" xfId="15939" xr:uid="{00000000-0005-0000-0000-0000403D0000}"/>
    <cellStyle name="TotRow - Style4 2 65 6" xfId="9170" xr:uid="{00000000-0005-0000-0000-0000413D0000}"/>
    <cellStyle name="TotRow - Style4 2 65 6 2" xfId="16478" xr:uid="{00000000-0005-0000-0000-0000423D0000}"/>
    <cellStyle name="TotRow - Style4 2 65 7" xfId="9497" xr:uid="{00000000-0005-0000-0000-0000433D0000}"/>
    <cellStyle name="TotRow - Style4 2 65 7 2" xfId="16805" xr:uid="{00000000-0005-0000-0000-0000443D0000}"/>
    <cellStyle name="TotRow - Style4 2 65 8" xfId="8012" xr:uid="{00000000-0005-0000-0000-0000453D0000}"/>
    <cellStyle name="TotRow - Style4 2 65 8 2" xfId="15320" xr:uid="{00000000-0005-0000-0000-0000463D0000}"/>
    <cellStyle name="TotRow - Style4 2 65 9" xfId="10846" xr:uid="{00000000-0005-0000-0000-0000473D0000}"/>
    <cellStyle name="TotRow - Style4 2 66" xfId="3361" xr:uid="{00000000-0005-0000-0000-0000483D0000}"/>
    <cellStyle name="TotRow - Style4 2 66 2" xfId="5457" xr:uid="{00000000-0005-0000-0000-0000493D0000}"/>
    <cellStyle name="TotRow - Style4 2 66 2 2" xfId="12768" xr:uid="{00000000-0005-0000-0000-00004A3D0000}"/>
    <cellStyle name="TotRow - Style4 2 66 3" xfId="5875" xr:uid="{00000000-0005-0000-0000-00004B3D0000}"/>
    <cellStyle name="TotRow - Style4 2 66 3 2" xfId="13183" xr:uid="{00000000-0005-0000-0000-00004C3D0000}"/>
    <cellStyle name="TotRow - Style4 2 66 4" xfId="3816" xr:uid="{00000000-0005-0000-0000-00004D3D0000}"/>
    <cellStyle name="TotRow - Style4 2 66 4 2" xfId="11127" xr:uid="{00000000-0005-0000-0000-00004E3D0000}"/>
    <cellStyle name="TotRow - Style4 2 66 5" xfId="8632" xr:uid="{00000000-0005-0000-0000-00004F3D0000}"/>
    <cellStyle name="TotRow - Style4 2 66 5 2" xfId="15940" xr:uid="{00000000-0005-0000-0000-0000503D0000}"/>
    <cellStyle name="TotRow - Style4 2 66 6" xfId="8137" xr:uid="{00000000-0005-0000-0000-0000513D0000}"/>
    <cellStyle name="TotRow - Style4 2 66 6 2" xfId="15445" xr:uid="{00000000-0005-0000-0000-0000523D0000}"/>
    <cellStyle name="TotRow - Style4 2 66 7" xfId="9753" xr:uid="{00000000-0005-0000-0000-0000533D0000}"/>
    <cellStyle name="TotRow - Style4 2 66 7 2" xfId="17061" xr:uid="{00000000-0005-0000-0000-0000543D0000}"/>
    <cellStyle name="TotRow - Style4 2 66 8" xfId="8013" xr:uid="{00000000-0005-0000-0000-0000553D0000}"/>
    <cellStyle name="TotRow - Style4 2 66 8 2" xfId="15321" xr:uid="{00000000-0005-0000-0000-0000563D0000}"/>
    <cellStyle name="TotRow - Style4 2 66 9" xfId="10847" xr:uid="{00000000-0005-0000-0000-0000573D0000}"/>
    <cellStyle name="TotRow - Style4 2 67" xfId="3362" xr:uid="{00000000-0005-0000-0000-0000583D0000}"/>
    <cellStyle name="TotRow - Style4 2 67 2" xfId="5458" xr:uid="{00000000-0005-0000-0000-0000593D0000}"/>
    <cellStyle name="TotRow - Style4 2 67 2 2" xfId="12769" xr:uid="{00000000-0005-0000-0000-00005A3D0000}"/>
    <cellStyle name="TotRow - Style4 2 67 3" xfId="5876" xr:uid="{00000000-0005-0000-0000-00005B3D0000}"/>
    <cellStyle name="TotRow - Style4 2 67 3 2" xfId="13184" xr:uid="{00000000-0005-0000-0000-00005C3D0000}"/>
    <cellStyle name="TotRow - Style4 2 67 4" xfId="5573" xr:uid="{00000000-0005-0000-0000-00005D3D0000}"/>
    <cellStyle name="TotRow - Style4 2 67 4 2" xfId="12883" xr:uid="{00000000-0005-0000-0000-00005E3D0000}"/>
    <cellStyle name="TotRow - Style4 2 67 5" xfId="8633" xr:uid="{00000000-0005-0000-0000-00005F3D0000}"/>
    <cellStyle name="TotRow - Style4 2 67 5 2" xfId="15941" xr:uid="{00000000-0005-0000-0000-0000603D0000}"/>
    <cellStyle name="TotRow - Style4 2 67 6" xfId="8876" xr:uid="{00000000-0005-0000-0000-0000613D0000}"/>
    <cellStyle name="TotRow - Style4 2 67 6 2" xfId="16184" xr:uid="{00000000-0005-0000-0000-0000623D0000}"/>
    <cellStyle name="TotRow - Style4 2 67 7" xfId="6548" xr:uid="{00000000-0005-0000-0000-0000633D0000}"/>
    <cellStyle name="TotRow - Style4 2 67 7 2" xfId="13856" xr:uid="{00000000-0005-0000-0000-0000643D0000}"/>
    <cellStyle name="TotRow - Style4 2 67 8" xfId="9945" xr:uid="{00000000-0005-0000-0000-0000653D0000}"/>
    <cellStyle name="TotRow - Style4 2 67 8 2" xfId="17253" xr:uid="{00000000-0005-0000-0000-0000663D0000}"/>
    <cellStyle name="TotRow - Style4 2 67 9" xfId="10848" xr:uid="{00000000-0005-0000-0000-0000673D0000}"/>
    <cellStyle name="TotRow - Style4 2 68" xfId="3363" xr:uid="{00000000-0005-0000-0000-0000683D0000}"/>
    <cellStyle name="TotRow - Style4 2 68 2" xfId="5459" xr:uid="{00000000-0005-0000-0000-0000693D0000}"/>
    <cellStyle name="TotRow - Style4 2 68 2 2" xfId="12770" xr:uid="{00000000-0005-0000-0000-00006A3D0000}"/>
    <cellStyle name="TotRow - Style4 2 68 3" xfId="5877" xr:uid="{00000000-0005-0000-0000-00006B3D0000}"/>
    <cellStyle name="TotRow - Style4 2 68 3 2" xfId="13185" xr:uid="{00000000-0005-0000-0000-00006C3D0000}"/>
    <cellStyle name="TotRow - Style4 2 68 4" xfId="6105" xr:uid="{00000000-0005-0000-0000-00006D3D0000}"/>
    <cellStyle name="TotRow - Style4 2 68 4 2" xfId="13413" xr:uid="{00000000-0005-0000-0000-00006E3D0000}"/>
    <cellStyle name="TotRow - Style4 2 68 5" xfId="8634" xr:uid="{00000000-0005-0000-0000-00006F3D0000}"/>
    <cellStyle name="TotRow - Style4 2 68 5 2" xfId="15942" xr:uid="{00000000-0005-0000-0000-0000703D0000}"/>
    <cellStyle name="TotRow - Style4 2 68 6" xfId="8877" xr:uid="{00000000-0005-0000-0000-0000713D0000}"/>
    <cellStyle name="TotRow - Style4 2 68 6 2" xfId="16185" xr:uid="{00000000-0005-0000-0000-0000723D0000}"/>
    <cellStyle name="TotRow - Style4 2 68 7" xfId="9498" xr:uid="{00000000-0005-0000-0000-0000733D0000}"/>
    <cellStyle name="TotRow - Style4 2 68 7 2" xfId="16806" xr:uid="{00000000-0005-0000-0000-0000743D0000}"/>
    <cellStyle name="TotRow - Style4 2 68 8" xfId="8807" xr:uid="{00000000-0005-0000-0000-0000753D0000}"/>
    <cellStyle name="TotRow - Style4 2 68 8 2" xfId="16115" xr:uid="{00000000-0005-0000-0000-0000763D0000}"/>
    <cellStyle name="TotRow - Style4 2 68 9" xfId="10849" xr:uid="{00000000-0005-0000-0000-0000773D0000}"/>
    <cellStyle name="TotRow - Style4 2 69" xfId="3364" xr:uid="{00000000-0005-0000-0000-0000783D0000}"/>
    <cellStyle name="TotRow - Style4 2 69 2" xfId="5460" xr:uid="{00000000-0005-0000-0000-0000793D0000}"/>
    <cellStyle name="TotRow - Style4 2 69 2 2" xfId="12771" xr:uid="{00000000-0005-0000-0000-00007A3D0000}"/>
    <cellStyle name="TotRow - Style4 2 69 3" xfId="5878" xr:uid="{00000000-0005-0000-0000-00007B3D0000}"/>
    <cellStyle name="TotRow - Style4 2 69 3 2" xfId="13186" xr:uid="{00000000-0005-0000-0000-00007C3D0000}"/>
    <cellStyle name="TotRow - Style4 2 69 4" xfId="3815" xr:uid="{00000000-0005-0000-0000-00007D3D0000}"/>
    <cellStyle name="TotRow - Style4 2 69 4 2" xfId="11126" xr:uid="{00000000-0005-0000-0000-00007E3D0000}"/>
    <cellStyle name="TotRow - Style4 2 69 5" xfId="8635" xr:uid="{00000000-0005-0000-0000-00007F3D0000}"/>
    <cellStyle name="TotRow - Style4 2 69 5 2" xfId="15943" xr:uid="{00000000-0005-0000-0000-0000803D0000}"/>
    <cellStyle name="TotRow - Style4 2 69 6" xfId="8878" xr:uid="{00000000-0005-0000-0000-0000813D0000}"/>
    <cellStyle name="TotRow - Style4 2 69 6 2" xfId="16186" xr:uid="{00000000-0005-0000-0000-0000823D0000}"/>
    <cellStyle name="TotRow - Style4 2 69 7" xfId="9499" xr:uid="{00000000-0005-0000-0000-0000833D0000}"/>
    <cellStyle name="TotRow - Style4 2 69 7 2" xfId="16807" xr:uid="{00000000-0005-0000-0000-0000843D0000}"/>
    <cellStyle name="TotRow - Style4 2 69 8" xfId="9359" xr:uid="{00000000-0005-0000-0000-0000853D0000}"/>
    <cellStyle name="TotRow - Style4 2 69 8 2" xfId="16667" xr:uid="{00000000-0005-0000-0000-0000863D0000}"/>
    <cellStyle name="TotRow - Style4 2 69 9" xfId="10850" xr:uid="{00000000-0005-0000-0000-0000873D0000}"/>
    <cellStyle name="TotRow - Style4 2 7" xfId="3365" xr:uid="{00000000-0005-0000-0000-0000883D0000}"/>
    <cellStyle name="TotRow - Style4 2 7 2" xfId="5461" xr:uid="{00000000-0005-0000-0000-0000893D0000}"/>
    <cellStyle name="TotRow - Style4 2 7 2 2" xfId="12772" xr:uid="{00000000-0005-0000-0000-00008A3D0000}"/>
    <cellStyle name="TotRow - Style4 2 7 3" xfId="5879" xr:uid="{00000000-0005-0000-0000-00008B3D0000}"/>
    <cellStyle name="TotRow - Style4 2 7 3 2" xfId="13187" xr:uid="{00000000-0005-0000-0000-00008C3D0000}"/>
    <cellStyle name="TotRow - Style4 2 7 4" xfId="3814" xr:uid="{00000000-0005-0000-0000-00008D3D0000}"/>
    <cellStyle name="TotRow - Style4 2 7 4 2" xfId="11125" xr:uid="{00000000-0005-0000-0000-00008E3D0000}"/>
    <cellStyle name="TotRow - Style4 2 7 5" xfId="8636" xr:uid="{00000000-0005-0000-0000-00008F3D0000}"/>
    <cellStyle name="TotRow - Style4 2 7 5 2" xfId="15944" xr:uid="{00000000-0005-0000-0000-0000903D0000}"/>
    <cellStyle name="TotRow - Style4 2 7 6" xfId="8879" xr:uid="{00000000-0005-0000-0000-0000913D0000}"/>
    <cellStyle name="TotRow - Style4 2 7 6 2" xfId="16187" xr:uid="{00000000-0005-0000-0000-0000923D0000}"/>
    <cellStyle name="TotRow - Style4 2 7 7" xfId="9500" xr:uid="{00000000-0005-0000-0000-0000933D0000}"/>
    <cellStyle name="TotRow - Style4 2 7 7 2" xfId="16808" xr:uid="{00000000-0005-0000-0000-0000943D0000}"/>
    <cellStyle name="TotRow - Style4 2 7 8" xfId="8014" xr:uid="{00000000-0005-0000-0000-0000953D0000}"/>
    <cellStyle name="TotRow - Style4 2 7 8 2" xfId="15322" xr:uid="{00000000-0005-0000-0000-0000963D0000}"/>
    <cellStyle name="TotRow - Style4 2 7 9" xfId="10851" xr:uid="{00000000-0005-0000-0000-0000973D0000}"/>
    <cellStyle name="TotRow - Style4 2 70" xfId="3366" xr:uid="{00000000-0005-0000-0000-0000983D0000}"/>
    <cellStyle name="TotRow - Style4 2 70 2" xfId="5462" xr:uid="{00000000-0005-0000-0000-0000993D0000}"/>
    <cellStyle name="TotRow - Style4 2 70 2 2" xfId="12773" xr:uid="{00000000-0005-0000-0000-00009A3D0000}"/>
    <cellStyle name="TotRow - Style4 2 70 3" xfId="5880" xr:uid="{00000000-0005-0000-0000-00009B3D0000}"/>
    <cellStyle name="TotRow - Style4 2 70 3 2" xfId="13188" xr:uid="{00000000-0005-0000-0000-00009C3D0000}"/>
    <cellStyle name="TotRow - Style4 2 70 4" xfId="3813" xr:uid="{00000000-0005-0000-0000-00009D3D0000}"/>
    <cellStyle name="TotRow - Style4 2 70 4 2" xfId="11124" xr:uid="{00000000-0005-0000-0000-00009E3D0000}"/>
    <cellStyle name="TotRow - Style4 2 70 5" xfId="8637" xr:uid="{00000000-0005-0000-0000-00009F3D0000}"/>
    <cellStyle name="TotRow - Style4 2 70 5 2" xfId="15945" xr:uid="{00000000-0005-0000-0000-0000A03D0000}"/>
    <cellStyle name="TotRow - Style4 2 70 6" xfId="8880" xr:uid="{00000000-0005-0000-0000-0000A13D0000}"/>
    <cellStyle name="TotRow - Style4 2 70 6 2" xfId="16188" xr:uid="{00000000-0005-0000-0000-0000A23D0000}"/>
    <cellStyle name="TotRow - Style4 2 70 7" xfId="9501" xr:uid="{00000000-0005-0000-0000-0000A33D0000}"/>
    <cellStyle name="TotRow - Style4 2 70 7 2" xfId="16809" xr:uid="{00000000-0005-0000-0000-0000A43D0000}"/>
    <cellStyle name="TotRow - Style4 2 70 8" xfId="8015" xr:uid="{00000000-0005-0000-0000-0000A53D0000}"/>
    <cellStyle name="TotRow - Style4 2 70 8 2" xfId="15323" xr:uid="{00000000-0005-0000-0000-0000A63D0000}"/>
    <cellStyle name="TotRow - Style4 2 70 9" xfId="10852" xr:uid="{00000000-0005-0000-0000-0000A73D0000}"/>
    <cellStyle name="TotRow - Style4 2 71" xfId="3367" xr:uid="{00000000-0005-0000-0000-0000A83D0000}"/>
    <cellStyle name="TotRow - Style4 2 71 2" xfId="5463" xr:uid="{00000000-0005-0000-0000-0000A93D0000}"/>
    <cellStyle name="TotRow - Style4 2 71 2 2" xfId="12774" xr:uid="{00000000-0005-0000-0000-0000AA3D0000}"/>
    <cellStyle name="TotRow - Style4 2 71 3" xfId="5881" xr:uid="{00000000-0005-0000-0000-0000AB3D0000}"/>
    <cellStyle name="TotRow - Style4 2 71 3 2" xfId="13189" xr:uid="{00000000-0005-0000-0000-0000AC3D0000}"/>
    <cellStyle name="TotRow - Style4 2 71 4" xfId="3812" xr:uid="{00000000-0005-0000-0000-0000AD3D0000}"/>
    <cellStyle name="TotRow - Style4 2 71 4 2" xfId="11123" xr:uid="{00000000-0005-0000-0000-0000AE3D0000}"/>
    <cellStyle name="TotRow - Style4 2 71 5" xfId="8638" xr:uid="{00000000-0005-0000-0000-0000AF3D0000}"/>
    <cellStyle name="TotRow - Style4 2 71 5 2" xfId="15946" xr:uid="{00000000-0005-0000-0000-0000B03D0000}"/>
    <cellStyle name="TotRow - Style4 2 71 6" xfId="8881" xr:uid="{00000000-0005-0000-0000-0000B13D0000}"/>
    <cellStyle name="TotRow - Style4 2 71 6 2" xfId="16189" xr:uid="{00000000-0005-0000-0000-0000B23D0000}"/>
    <cellStyle name="TotRow - Style4 2 71 7" xfId="9502" xr:uid="{00000000-0005-0000-0000-0000B33D0000}"/>
    <cellStyle name="TotRow - Style4 2 71 7 2" xfId="16810" xr:uid="{00000000-0005-0000-0000-0000B43D0000}"/>
    <cellStyle name="TotRow - Style4 2 71 8" xfId="8542" xr:uid="{00000000-0005-0000-0000-0000B53D0000}"/>
    <cellStyle name="TotRow - Style4 2 71 8 2" xfId="15850" xr:uid="{00000000-0005-0000-0000-0000B63D0000}"/>
    <cellStyle name="TotRow - Style4 2 71 9" xfId="10853" xr:uid="{00000000-0005-0000-0000-0000B73D0000}"/>
    <cellStyle name="TotRow - Style4 2 72" xfId="3368" xr:uid="{00000000-0005-0000-0000-0000B83D0000}"/>
    <cellStyle name="TotRow - Style4 2 72 2" xfId="5464" xr:uid="{00000000-0005-0000-0000-0000B93D0000}"/>
    <cellStyle name="TotRow - Style4 2 72 2 2" xfId="12775" xr:uid="{00000000-0005-0000-0000-0000BA3D0000}"/>
    <cellStyle name="TotRow - Style4 2 72 3" xfId="5882" xr:uid="{00000000-0005-0000-0000-0000BB3D0000}"/>
    <cellStyle name="TotRow - Style4 2 72 3 2" xfId="13190" xr:uid="{00000000-0005-0000-0000-0000BC3D0000}"/>
    <cellStyle name="TotRow - Style4 2 72 4" xfId="3811" xr:uid="{00000000-0005-0000-0000-0000BD3D0000}"/>
    <cellStyle name="TotRow - Style4 2 72 4 2" xfId="11122" xr:uid="{00000000-0005-0000-0000-0000BE3D0000}"/>
    <cellStyle name="TotRow - Style4 2 72 5" xfId="8639" xr:uid="{00000000-0005-0000-0000-0000BF3D0000}"/>
    <cellStyle name="TotRow - Style4 2 72 5 2" xfId="15947" xr:uid="{00000000-0005-0000-0000-0000C03D0000}"/>
    <cellStyle name="TotRow - Style4 2 72 6" xfId="8882" xr:uid="{00000000-0005-0000-0000-0000C13D0000}"/>
    <cellStyle name="TotRow - Style4 2 72 6 2" xfId="16190" xr:uid="{00000000-0005-0000-0000-0000C23D0000}"/>
    <cellStyle name="TotRow - Style4 2 72 7" xfId="9503" xr:uid="{00000000-0005-0000-0000-0000C33D0000}"/>
    <cellStyle name="TotRow - Style4 2 72 7 2" xfId="16811" xr:uid="{00000000-0005-0000-0000-0000C43D0000}"/>
    <cellStyle name="TotRow - Style4 2 72 8" xfId="9601" xr:uid="{00000000-0005-0000-0000-0000C53D0000}"/>
    <cellStyle name="TotRow - Style4 2 72 8 2" xfId="16909" xr:uid="{00000000-0005-0000-0000-0000C63D0000}"/>
    <cellStyle name="TotRow - Style4 2 72 9" xfId="10854" xr:uid="{00000000-0005-0000-0000-0000C73D0000}"/>
    <cellStyle name="TotRow - Style4 2 73" xfId="3369" xr:uid="{00000000-0005-0000-0000-0000C83D0000}"/>
    <cellStyle name="TotRow - Style4 2 73 2" xfId="5465" xr:uid="{00000000-0005-0000-0000-0000C93D0000}"/>
    <cellStyle name="TotRow - Style4 2 73 2 2" xfId="12776" xr:uid="{00000000-0005-0000-0000-0000CA3D0000}"/>
    <cellStyle name="TotRow - Style4 2 73 3" xfId="5883" xr:uid="{00000000-0005-0000-0000-0000CB3D0000}"/>
    <cellStyle name="TotRow - Style4 2 73 3 2" xfId="13191" xr:uid="{00000000-0005-0000-0000-0000CC3D0000}"/>
    <cellStyle name="TotRow - Style4 2 73 4" xfId="3810" xr:uid="{00000000-0005-0000-0000-0000CD3D0000}"/>
    <cellStyle name="TotRow - Style4 2 73 4 2" xfId="11121" xr:uid="{00000000-0005-0000-0000-0000CE3D0000}"/>
    <cellStyle name="TotRow - Style4 2 73 5" xfId="8640" xr:uid="{00000000-0005-0000-0000-0000CF3D0000}"/>
    <cellStyle name="TotRow - Style4 2 73 5 2" xfId="15948" xr:uid="{00000000-0005-0000-0000-0000D03D0000}"/>
    <cellStyle name="TotRow - Style4 2 73 6" xfId="8505" xr:uid="{00000000-0005-0000-0000-0000D13D0000}"/>
    <cellStyle name="TotRow - Style4 2 73 6 2" xfId="15813" xr:uid="{00000000-0005-0000-0000-0000D23D0000}"/>
    <cellStyle name="TotRow - Style4 2 73 7" xfId="9504" xr:uid="{00000000-0005-0000-0000-0000D33D0000}"/>
    <cellStyle name="TotRow - Style4 2 73 7 2" xfId="16812" xr:uid="{00000000-0005-0000-0000-0000D43D0000}"/>
    <cellStyle name="TotRow - Style4 2 73 8" xfId="8825" xr:uid="{00000000-0005-0000-0000-0000D53D0000}"/>
    <cellStyle name="TotRow - Style4 2 73 8 2" xfId="16133" xr:uid="{00000000-0005-0000-0000-0000D63D0000}"/>
    <cellStyle name="TotRow - Style4 2 73 9" xfId="10855" xr:uid="{00000000-0005-0000-0000-0000D73D0000}"/>
    <cellStyle name="TotRow - Style4 2 74" xfId="3370" xr:uid="{00000000-0005-0000-0000-0000D83D0000}"/>
    <cellStyle name="TotRow - Style4 2 74 2" xfId="5466" xr:uid="{00000000-0005-0000-0000-0000D93D0000}"/>
    <cellStyle name="TotRow - Style4 2 74 2 2" xfId="12777" xr:uid="{00000000-0005-0000-0000-0000DA3D0000}"/>
    <cellStyle name="TotRow - Style4 2 74 3" xfId="5884" xr:uid="{00000000-0005-0000-0000-0000DB3D0000}"/>
    <cellStyle name="TotRow - Style4 2 74 3 2" xfId="13192" xr:uid="{00000000-0005-0000-0000-0000DC3D0000}"/>
    <cellStyle name="TotRow - Style4 2 74 4" xfId="3809" xr:uid="{00000000-0005-0000-0000-0000DD3D0000}"/>
    <cellStyle name="TotRow - Style4 2 74 4 2" xfId="11120" xr:uid="{00000000-0005-0000-0000-0000DE3D0000}"/>
    <cellStyle name="TotRow - Style4 2 74 5" xfId="8641" xr:uid="{00000000-0005-0000-0000-0000DF3D0000}"/>
    <cellStyle name="TotRow - Style4 2 74 5 2" xfId="15949" xr:uid="{00000000-0005-0000-0000-0000E03D0000}"/>
    <cellStyle name="TotRow - Style4 2 74 6" xfId="8883" xr:uid="{00000000-0005-0000-0000-0000E13D0000}"/>
    <cellStyle name="TotRow - Style4 2 74 6 2" xfId="16191" xr:uid="{00000000-0005-0000-0000-0000E23D0000}"/>
    <cellStyle name="TotRow - Style4 2 74 7" xfId="9505" xr:uid="{00000000-0005-0000-0000-0000E33D0000}"/>
    <cellStyle name="TotRow - Style4 2 74 7 2" xfId="16813" xr:uid="{00000000-0005-0000-0000-0000E43D0000}"/>
    <cellStyle name="TotRow - Style4 2 74 8" xfId="8016" xr:uid="{00000000-0005-0000-0000-0000E53D0000}"/>
    <cellStyle name="TotRow - Style4 2 74 8 2" xfId="15324" xr:uid="{00000000-0005-0000-0000-0000E63D0000}"/>
    <cellStyle name="TotRow - Style4 2 74 9" xfId="10856" xr:uid="{00000000-0005-0000-0000-0000E73D0000}"/>
    <cellStyle name="TotRow - Style4 2 75" xfId="3371" xr:uid="{00000000-0005-0000-0000-0000E83D0000}"/>
    <cellStyle name="TotRow - Style4 2 75 2" xfId="5467" xr:uid="{00000000-0005-0000-0000-0000E93D0000}"/>
    <cellStyle name="TotRow - Style4 2 75 2 2" xfId="12778" xr:uid="{00000000-0005-0000-0000-0000EA3D0000}"/>
    <cellStyle name="TotRow - Style4 2 75 3" xfId="5885" xr:uid="{00000000-0005-0000-0000-0000EB3D0000}"/>
    <cellStyle name="TotRow - Style4 2 75 3 2" xfId="13193" xr:uid="{00000000-0005-0000-0000-0000EC3D0000}"/>
    <cellStyle name="TotRow - Style4 2 75 4" xfId="3808" xr:uid="{00000000-0005-0000-0000-0000ED3D0000}"/>
    <cellStyle name="TotRow - Style4 2 75 4 2" xfId="11119" xr:uid="{00000000-0005-0000-0000-0000EE3D0000}"/>
    <cellStyle name="TotRow - Style4 2 75 5" xfId="8642" xr:uid="{00000000-0005-0000-0000-0000EF3D0000}"/>
    <cellStyle name="TotRow - Style4 2 75 5 2" xfId="15950" xr:uid="{00000000-0005-0000-0000-0000F03D0000}"/>
    <cellStyle name="TotRow - Style4 2 75 6" xfId="8884" xr:uid="{00000000-0005-0000-0000-0000F13D0000}"/>
    <cellStyle name="TotRow - Style4 2 75 6 2" xfId="16192" xr:uid="{00000000-0005-0000-0000-0000F23D0000}"/>
    <cellStyle name="TotRow - Style4 2 75 7" xfId="9506" xr:uid="{00000000-0005-0000-0000-0000F33D0000}"/>
    <cellStyle name="TotRow - Style4 2 75 7 2" xfId="16814" xr:uid="{00000000-0005-0000-0000-0000F43D0000}"/>
    <cellStyle name="TotRow - Style4 2 75 8" xfId="8017" xr:uid="{00000000-0005-0000-0000-0000F53D0000}"/>
    <cellStyle name="TotRow - Style4 2 75 8 2" xfId="15325" xr:uid="{00000000-0005-0000-0000-0000F63D0000}"/>
    <cellStyle name="TotRow - Style4 2 75 9" xfId="10857" xr:uid="{00000000-0005-0000-0000-0000F73D0000}"/>
    <cellStyle name="TotRow - Style4 2 76" xfId="3372" xr:uid="{00000000-0005-0000-0000-0000F83D0000}"/>
    <cellStyle name="TotRow - Style4 2 76 2" xfId="5468" xr:uid="{00000000-0005-0000-0000-0000F93D0000}"/>
    <cellStyle name="TotRow - Style4 2 76 2 2" xfId="12779" xr:uid="{00000000-0005-0000-0000-0000FA3D0000}"/>
    <cellStyle name="TotRow - Style4 2 76 3" xfId="5886" xr:uid="{00000000-0005-0000-0000-0000FB3D0000}"/>
    <cellStyle name="TotRow - Style4 2 76 3 2" xfId="13194" xr:uid="{00000000-0005-0000-0000-0000FC3D0000}"/>
    <cellStyle name="TotRow - Style4 2 76 4" xfId="6088" xr:uid="{00000000-0005-0000-0000-0000FD3D0000}"/>
    <cellStyle name="TotRow - Style4 2 76 4 2" xfId="13396" xr:uid="{00000000-0005-0000-0000-0000FE3D0000}"/>
    <cellStyle name="TotRow - Style4 2 76 5" xfId="8643" xr:uid="{00000000-0005-0000-0000-0000FF3D0000}"/>
    <cellStyle name="TotRow - Style4 2 76 5 2" xfId="15951" xr:uid="{00000000-0005-0000-0000-0000003E0000}"/>
    <cellStyle name="TotRow - Style4 2 76 6" xfId="8885" xr:uid="{00000000-0005-0000-0000-0000013E0000}"/>
    <cellStyle name="TotRow - Style4 2 76 6 2" xfId="16193" xr:uid="{00000000-0005-0000-0000-0000023E0000}"/>
    <cellStyle name="TotRow - Style4 2 76 7" xfId="9507" xr:uid="{00000000-0005-0000-0000-0000033E0000}"/>
    <cellStyle name="TotRow - Style4 2 76 7 2" xfId="16815" xr:uid="{00000000-0005-0000-0000-0000043E0000}"/>
    <cellStyle name="TotRow - Style4 2 76 8" xfId="8819" xr:uid="{00000000-0005-0000-0000-0000053E0000}"/>
    <cellStyle name="TotRow - Style4 2 76 8 2" xfId="16127" xr:uid="{00000000-0005-0000-0000-0000063E0000}"/>
    <cellStyle name="TotRow - Style4 2 76 9" xfId="10858" xr:uid="{00000000-0005-0000-0000-0000073E0000}"/>
    <cellStyle name="TotRow - Style4 2 77" xfId="3373" xr:uid="{00000000-0005-0000-0000-0000083E0000}"/>
    <cellStyle name="TotRow - Style4 2 77 2" xfId="5469" xr:uid="{00000000-0005-0000-0000-0000093E0000}"/>
    <cellStyle name="TotRow - Style4 2 77 2 2" xfId="12780" xr:uid="{00000000-0005-0000-0000-00000A3E0000}"/>
    <cellStyle name="TotRow - Style4 2 77 3" xfId="5887" xr:uid="{00000000-0005-0000-0000-00000B3E0000}"/>
    <cellStyle name="TotRow - Style4 2 77 3 2" xfId="13195" xr:uid="{00000000-0005-0000-0000-00000C3E0000}"/>
    <cellStyle name="TotRow - Style4 2 77 4" xfId="3807" xr:uid="{00000000-0005-0000-0000-00000D3E0000}"/>
    <cellStyle name="TotRow - Style4 2 77 4 2" xfId="11118" xr:uid="{00000000-0005-0000-0000-00000E3E0000}"/>
    <cellStyle name="TotRow - Style4 2 77 5" xfId="8644" xr:uid="{00000000-0005-0000-0000-00000F3E0000}"/>
    <cellStyle name="TotRow - Style4 2 77 5 2" xfId="15952" xr:uid="{00000000-0005-0000-0000-0000103E0000}"/>
    <cellStyle name="TotRow - Style4 2 77 6" xfId="8886" xr:uid="{00000000-0005-0000-0000-0000113E0000}"/>
    <cellStyle name="TotRow - Style4 2 77 6 2" xfId="16194" xr:uid="{00000000-0005-0000-0000-0000123E0000}"/>
    <cellStyle name="TotRow - Style4 2 77 7" xfId="9508" xr:uid="{00000000-0005-0000-0000-0000133E0000}"/>
    <cellStyle name="TotRow - Style4 2 77 7 2" xfId="16816" xr:uid="{00000000-0005-0000-0000-0000143E0000}"/>
    <cellStyle name="TotRow - Style4 2 77 8" xfId="8018" xr:uid="{00000000-0005-0000-0000-0000153E0000}"/>
    <cellStyle name="TotRow - Style4 2 77 8 2" xfId="15326" xr:uid="{00000000-0005-0000-0000-0000163E0000}"/>
    <cellStyle name="TotRow - Style4 2 77 9" xfId="10859" xr:uid="{00000000-0005-0000-0000-0000173E0000}"/>
    <cellStyle name="TotRow - Style4 2 78" xfId="3374" xr:uid="{00000000-0005-0000-0000-0000183E0000}"/>
    <cellStyle name="TotRow - Style4 2 78 2" xfId="5470" xr:uid="{00000000-0005-0000-0000-0000193E0000}"/>
    <cellStyle name="TotRow - Style4 2 78 2 2" xfId="12781" xr:uid="{00000000-0005-0000-0000-00001A3E0000}"/>
    <cellStyle name="TotRow - Style4 2 78 3" xfId="5888" xr:uid="{00000000-0005-0000-0000-00001B3E0000}"/>
    <cellStyle name="TotRow - Style4 2 78 3 2" xfId="13196" xr:uid="{00000000-0005-0000-0000-00001C3E0000}"/>
    <cellStyle name="TotRow - Style4 2 78 4" xfId="3806" xr:uid="{00000000-0005-0000-0000-00001D3E0000}"/>
    <cellStyle name="TotRow - Style4 2 78 4 2" xfId="11117" xr:uid="{00000000-0005-0000-0000-00001E3E0000}"/>
    <cellStyle name="TotRow - Style4 2 78 5" xfId="8645" xr:uid="{00000000-0005-0000-0000-00001F3E0000}"/>
    <cellStyle name="TotRow - Style4 2 78 5 2" xfId="15953" xr:uid="{00000000-0005-0000-0000-0000203E0000}"/>
    <cellStyle name="TotRow - Style4 2 78 6" xfId="8048" xr:uid="{00000000-0005-0000-0000-0000213E0000}"/>
    <cellStyle name="TotRow - Style4 2 78 6 2" xfId="15356" xr:uid="{00000000-0005-0000-0000-0000223E0000}"/>
    <cellStyle name="TotRow - Style4 2 78 7" xfId="9509" xr:uid="{00000000-0005-0000-0000-0000233E0000}"/>
    <cellStyle name="TotRow - Style4 2 78 7 2" xfId="16817" xr:uid="{00000000-0005-0000-0000-0000243E0000}"/>
    <cellStyle name="TotRow - Style4 2 78 8" xfId="8198" xr:uid="{00000000-0005-0000-0000-0000253E0000}"/>
    <cellStyle name="TotRow - Style4 2 78 8 2" xfId="15506" xr:uid="{00000000-0005-0000-0000-0000263E0000}"/>
    <cellStyle name="TotRow - Style4 2 78 9" xfId="10860" xr:uid="{00000000-0005-0000-0000-0000273E0000}"/>
    <cellStyle name="TotRow - Style4 2 79" xfId="3375" xr:uid="{00000000-0005-0000-0000-0000283E0000}"/>
    <cellStyle name="TotRow - Style4 2 79 2" xfId="5471" xr:uid="{00000000-0005-0000-0000-0000293E0000}"/>
    <cellStyle name="TotRow - Style4 2 79 2 2" xfId="12782" xr:uid="{00000000-0005-0000-0000-00002A3E0000}"/>
    <cellStyle name="TotRow - Style4 2 79 3" xfId="5889" xr:uid="{00000000-0005-0000-0000-00002B3E0000}"/>
    <cellStyle name="TotRow - Style4 2 79 3 2" xfId="13197" xr:uid="{00000000-0005-0000-0000-00002C3E0000}"/>
    <cellStyle name="TotRow - Style4 2 79 4" xfId="3805" xr:uid="{00000000-0005-0000-0000-00002D3E0000}"/>
    <cellStyle name="TotRow - Style4 2 79 4 2" xfId="11116" xr:uid="{00000000-0005-0000-0000-00002E3E0000}"/>
    <cellStyle name="TotRow - Style4 2 79 5" xfId="8646" xr:uid="{00000000-0005-0000-0000-00002F3E0000}"/>
    <cellStyle name="TotRow - Style4 2 79 5 2" xfId="15954" xr:uid="{00000000-0005-0000-0000-0000303E0000}"/>
    <cellStyle name="TotRow - Style4 2 79 6" xfId="8887" xr:uid="{00000000-0005-0000-0000-0000313E0000}"/>
    <cellStyle name="TotRow - Style4 2 79 6 2" xfId="16195" xr:uid="{00000000-0005-0000-0000-0000323E0000}"/>
    <cellStyle name="TotRow - Style4 2 79 7" xfId="6690" xr:uid="{00000000-0005-0000-0000-0000333E0000}"/>
    <cellStyle name="TotRow - Style4 2 79 7 2" xfId="13998" xr:uid="{00000000-0005-0000-0000-0000343E0000}"/>
    <cellStyle name="TotRow - Style4 2 79 8" xfId="9905" xr:uid="{00000000-0005-0000-0000-0000353E0000}"/>
    <cellStyle name="TotRow - Style4 2 79 8 2" xfId="17213" xr:uid="{00000000-0005-0000-0000-0000363E0000}"/>
    <cellStyle name="TotRow - Style4 2 79 9" xfId="10861" xr:uid="{00000000-0005-0000-0000-0000373E0000}"/>
    <cellStyle name="TotRow - Style4 2 8" xfId="3376" xr:uid="{00000000-0005-0000-0000-0000383E0000}"/>
    <cellStyle name="TotRow - Style4 2 8 2" xfId="5472" xr:uid="{00000000-0005-0000-0000-0000393E0000}"/>
    <cellStyle name="TotRow - Style4 2 8 2 2" xfId="12783" xr:uid="{00000000-0005-0000-0000-00003A3E0000}"/>
    <cellStyle name="TotRow - Style4 2 8 3" xfId="5890" xr:uid="{00000000-0005-0000-0000-00003B3E0000}"/>
    <cellStyle name="TotRow - Style4 2 8 3 2" xfId="13198" xr:uid="{00000000-0005-0000-0000-00003C3E0000}"/>
    <cellStyle name="TotRow - Style4 2 8 4" xfId="3804" xr:uid="{00000000-0005-0000-0000-00003D3E0000}"/>
    <cellStyle name="TotRow - Style4 2 8 4 2" xfId="11115" xr:uid="{00000000-0005-0000-0000-00003E3E0000}"/>
    <cellStyle name="TotRow - Style4 2 8 5" xfId="8647" xr:uid="{00000000-0005-0000-0000-00003F3E0000}"/>
    <cellStyle name="TotRow - Style4 2 8 5 2" xfId="15955" xr:uid="{00000000-0005-0000-0000-0000403E0000}"/>
    <cellStyle name="TotRow - Style4 2 8 6" xfId="9319" xr:uid="{00000000-0005-0000-0000-0000413E0000}"/>
    <cellStyle name="TotRow - Style4 2 8 6 2" xfId="16627" xr:uid="{00000000-0005-0000-0000-0000423E0000}"/>
    <cellStyle name="TotRow - Style4 2 8 7" xfId="9510" xr:uid="{00000000-0005-0000-0000-0000433E0000}"/>
    <cellStyle name="TotRow - Style4 2 8 7 2" xfId="16818" xr:uid="{00000000-0005-0000-0000-0000443E0000}"/>
    <cellStyle name="TotRow - Style4 2 8 8" xfId="8019" xr:uid="{00000000-0005-0000-0000-0000453E0000}"/>
    <cellStyle name="TotRow - Style4 2 8 8 2" xfId="15327" xr:uid="{00000000-0005-0000-0000-0000463E0000}"/>
    <cellStyle name="TotRow - Style4 2 8 9" xfId="10862" xr:uid="{00000000-0005-0000-0000-0000473E0000}"/>
    <cellStyle name="TotRow - Style4 2 80" xfId="3377" xr:uid="{00000000-0005-0000-0000-0000483E0000}"/>
    <cellStyle name="TotRow - Style4 2 80 2" xfId="5473" xr:uid="{00000000-0005-0000-0000-0000493E0000}"/>
    <cellStyle name="TotRow - Style4 2 80 2 2" xfId="12784" xr:uid="{00000000-0005-0000-0000-00004A3E0000}"/>
    <cellStyle name="TotRow - Style4 2 80 3" xfId="5891" xr:uid="{00000000-0005-0000-0000-00004B3E0000}"/>
    <cellStyle name="TotRow - Style4 2 80 3 2" xfId="13199" xr:uid="{00000000-0005-0000-0000-00004C3E0000}"/>
    <cellStyle name="TotRow - Style4 2 80 4" xfId="3803" xr:uid="{00000000-0005-0000-0000-00004D3E0000}"/>
    <cellStyle name="TotRow - Style4 2 80 4 2" xfId="11114" xr:uid="{00000000-0005-0000-0000-00004E3E0000}"/>
    <cellStyle name="TotRow - Style4 2 80 5" xfId="8648" xr:uid="{00000000-0005-0000-0000-00004F3E0000}"/>
    <cellStyle name="TotRow - Style4 2 80 5 2" xfId="15956" xr:uid="{00000000-0005-0000-0000-0000503E0000}"/>
    <cellStyle name="TotRow - Style4 2 80 6" xfId="8888" xr:uid="{00000000-0005-0000-0000-0000513E0000}"/>
    <cellStyle name="TotRow - Style4 2 80 6 2" xfId="16196" xr:uid="{00000000-0005-0000-0000-0000523E0000}"/>
    <cellStyle name="TotRow - Style4 2 80 7" xfId="9511" xr:uid="{00000000-0005-0000-0000-0000533E0000}"/>
    <cellStyle name="TotRow - Style4 2 80 7 2" xfId="16819" xr:uid="{00000000-0005-0000-0000-0000543E0000}"/>
    <cellStyle name="TotRow - Style4 2 80 8" xfId="6543" xr:uid="{00000000-0005-0000-0000-0000553E0000}"/>
    <cellStyle name="TotRow - Style4 2 80 8 2" xfId="13851" xr:uid="{00000000-0005-0000-0000-0000563E0000}"/>
    <cellStyle name="TotRow - Style4 2 80 9" xfId="10863" xr:uid="{00000000-0005-0000-0000-0000573E0000}"/>
    <cellStyle name="TotRow - Style4 2 81" xfId="3378" xr:uid="{00000000-0005-0000-0000-0000583E0000}"/>
    <cellStyle name="TotRow - Style4 2 81 2" xfId="5474" xr:uid="{00000000-0005-0000-0000-0000593E0000}"/>
    <cellStyle name="TotRow - Style4 2 81 2 2" xfId="12785" xr:uid="{00000000-0005-0000-0000-00005A3E0000}"/>
    <cellStyle name="TotRow - Style4 2 81 3" xfId="5892" xr:uid="{00000000-0005-0000-0000-00005B3E0000}"/>
    <cellStyle name="TotRow - Style4 2 81 3 2" xfId="13200" xr:uid="{00000000-0005-0000-0000-00005C3E0000}"/>
    <cellStyle name="TotRow - Style4 2 81 4" xfId="3802" xr:uid="{00000000-0005-0000-0000-00005D3E0000}"/>
    <cellStyle name="TotRow - Style4 2 81 4 2" xfId="11113" xr:uid="{00000000-0005-0000-0000-00005E3E0000}"/>
    <cellStyle name="TotRow - Style4 2 81 5" xfId="8649" xr:uid="{00000000-0005-0000-0000-00005F3E0000}"/>
    <cellStyle name="TotRow - Style4 2 81 5 2" xfId="15957" xr:uid="{00000000-0005-0000-0000-0000603E0000}"/>
    <cellStyle name="TotRow - Style4 2 81 6" xfId="8889" xr:uid="{00000000-0005-0000-0000-0000613E0000}"/>
    <cellStyle name="TotRow - Style4 2 81 6 2" xfId="16197" xr:uid="{00000000-0005-0000-0000-0000623E0000}"/>
    <cellStyle name="TotRow - Style4 2 81 7" xfId="9512" xr:uid="{00000000-0005-0000-0000-0000633E0000}"/>
    <cellStyle name="TotRow - Style4 2 81 7 2" xfId="16820" xr:uid="{00000000-0005-0000-0000-0000643E0000}"/>
    <cellStyle name="TotRow - Style4 2 81 8" xfId="8799" xr:uid="{00000000-0005-0000-0000-0000653E0000}"/>
    <cellStyle name="TotRow - Style4 2 81 8 2" xfId="16107" xr:uid="{00000000-0005-0000-0000-0000663E0000}"/>
    <cellStyle name="TotRow - Style4 2 81 9" xfId="10864" xr:uid="{00000000-0005-0000-0000-0000673E0000}"/>
    <cellStyle name="TotRow - Style4 2 82" xfId="3379" xr:uid="{00000000-0005-0000-0000-0000683E0000}"/>
    <cellStyle name="TotRow - Style4 2 82 2" xfId="5475" xr:uid="{00000000-0005-0000-0000-0000693E0000}"/>
    <cellStyle name="TotRow - Style4 2 82 2 2" xfId="12786" xr:uid="{00000000-0005-0000-0000-00006A3E0000}"/>
    <cellStyle name="TotRow - Style4 2 82 3" xfId="5893" xr:uid="{00000000-0005-0000-0000-00006B3E0000}"/>
    <cellStyle name="TotRow - Style4 2 82 3 2" xfId="13201" xr:uid="{00000000-0005-0000-0000-00006C3E0000}"/>
    <cellStyle name="TotRow - Style4 2 82 4" xfId="3801" xr:uid="{00000000-0005-0000-0000-00006D3E0000}"/>
    <cellStyle name="TotRow - Style4 2 82 4 2" xfId="11112" xr:uid="{00000000-0005-0000-0000-00006E3E0000}"/>
    <cellStyle name="TotRow - Style4 2 82 5" xfId="8650" xr:uid="{00000000-0005-0000-0000-00006F3E0000}"/>
    <cellStyle name="TotRow - Style4 2 82 5 2" xfId="15958" xr:uid="{00000000-0005-0000-0000-0000703E0000}"/>
    <cellStyle name="TotRow - Style4 2 82 6" xfId="8890" xr:uid="{00000000-0005-0000-0000-0000713E0000}"/>
    <cellStyle name="TotRow - Style4 2 82 6 2" xfId="16198" xr:uid="{00000000-0005-0000-0000-0000723E0000}"/>
    <cellStyle name="TotRow - Style4 2 82 7" xfId="9513" xr:uid="{00000000-0005-0000-0000-0000733E0000}"/>
    <cellStyle name="TotRow - Style4 2 82 7 2" xfId="16821" xr:uid="{00000000-0005-0000-0000-0000743E0000}"/>
    <cellStyle name="TotRow - Style4 2 82 8" xfId="9269" xr:uid="{00000000-0005-0000-0000-0000753E0000}"/>
    <cellStyle name="TotRow - Style4 2 82 8 2" xfId="16577" xr:uid="{00000000-0005-0000-0000-0000763E0000}"/>
    <cellStyle name="TotRow - Style4 2 82 9" xfId="10865" xr:uid="{00000000-0005-0000-0000-0000773E0000}"/>
    <cellStyle name="TotRow - Style4 2 83" xfId="3380" xr:uid="{00000000-0005-0000-0000-0000783E0000}"/>
    <cellStyle name="TotRow - Style4 2 83 2" xfId="5476" xr:uid="{00000000-0005-0000-0000-0000793E0000}"/>
    <cellStyle name="TotRow - Style4 2 83 2 2" xfId="12787" xr:uid="{00000000-0005-0000-0000-00007A3E0000}"/>
    <cellStyle name="TotRow - Style4 2 83 3" xfId="5894" xr:uid="{00000000-0005-0000-0000-00007B3E0000}"/>
    <cellStyle name="TotRow - Style4 2 83 3 2" xfId="13202" xr:uid="{00000000-0005-0000-0000-00007C3E0000}"/>
    <cellStyle name="TotRow - Style4 2 83 4" xfId="3800" xr:uid="{00000000-0005-0000-0000-00007D3E0000}"/>
    <cellStyle name="TotRow - Style4 2 83 4 2" xfId="11111" xr:uid="{00000000-0005-0000-0000-00007E3E0000}"/>
    <cellStyle name="TotRow - Style4 2 83 5" xfId="8651" xr:uid="{00000000-0005-0000-0000-00007F3E0000}"/>
    <cellStyle name="TotRow - Style4 2 83 5 2" xfId="15959" xr:uid="{00000000-0005-0000-0000-0000803E0000}"/>
    <cellStyle name="TotRow - Style4 2 83 6" xfId="8891" xr:uid="{00000000-0005-0000-0000-0000813E0000}"/>
    <cellStyle name="TotRow - Style4 2 83 6 2" xfId="16199" xr:uid="{00000000-0005-0000-0000-0000823E0000}"/>
    <cellStyle name="TotRow - Style4 2 83 7" xfId="9514" xr:uid="{00000000-0005-0000-0000-0000833E0000}"/>
    <cellStyle name="TotRow - Style4 2 83 7 2" xfId="16822" xr:uid="{00000000-0005-0000-0000-0000843E0000}"/>
    <cellStyle name="TotRow - Style4 2 83 8" xfId="8020" xr:uid="{00000000-0005-0000-0000-0000853E0000}"/>
    <cellStyle name="TotRow - Style4 2 83 8 2" xfId="15328" xr:uid="{00000000-0005-0000-0000-0000863E0000}"/>
    <cellStyle name="TotRow - Style4 2 83 9" xfId="10866" xr:uid="{00000000-0005-0000-0000-0000873E0000}"/>
    <cellStyle name="TotRow - Style4 2 84" xfId="3381" xr:uid="{00000000-0005-0000-0000-0000883E0000}"/>
    <cellStyle name="TotRow - Style4 2 84 2" xfId="5477" xr:uid="{00000000-0005-0000-0000-0000893E0000}"/>
    <cellStyle name="TotRow - Style4 2 84 2 2" xfId="12788" xr:uid="{00000000-0005-0000-0000-00008A3E0000}"/>
    <cellStyle name="TotRow - Style4 2 84 3" xfId="5895" xr:uid="{00000000-0005-0000-0000-00008B3E0000}"/>
    <cellStyle name="TotRow - Style4 2 84 3 2" xfId="13203" xr:uid="{00000000-0005-0000-0000-00008C3E0000}"/>
    <cellStyle name="TotRow - Style4 2 84 4" xfId="3799" xr:uid="{00000000-0005-0000-0000-00008D3E0000}"/>
    <cellStyle name="TotRow - Style4 2 84 4 2" xfId="11110" xr:uid="{00000000-0005-0000-0000-00008E3E0000}"/>
    <cellStyle name="TotRow - Style4 2 84 5" xfId="8652" xr:uid="{00000000-0005-0000-0000-00008F3E0000}"/>
    <cellStyle name="TotRow - Style4 2 84 5 2" xfId="15960" xr:uid="{00000000-0005-0000-0000-0000903E0000}"/>
    <cellStyle name="TotRow - Style4 2 84 6" xfId="8892" xr:uid="{00000000-0005-0000-0000-0000913E0000}"/>
    <cellStyle name="TotRow - Style4 2 84 6 2" xfId="16200" xr:uid="{00000000-0005-0000-0000-0000923E0000}"/>
    <cellStyle name="TotRow - Style4 2 84 7" xfId="9515" xr:uid="{00000000-0005-0000-0000-0000933E0000}"/>
    <cellStyle name="TotRow - Style4 2 84 7 2" xfId="16823" xr:uid="{00000000-0005-0000-0000-0000943E0000}"/>
    <cellStyle name="TotRow - Style4 2 84 8" xfId="8021" xr:uid="{00000000-0005-0000-0000-0000953E0000}"/>
    <cellStyle name="TotRow - Style4 2 84 8 2" xfId="15329" xr:uid="{00000000-0005-0000-0000-0000963E0000}"/>
    <cellStyle name="TotRow - Style4 2 84 9" xfId="10867" xr:uid="{00000000-0005-0000-0000-0000973E0000}"/>
    <cellStyle name="TotRow - Style4 2 85" xfId="3382" xr:uid="{00000000-0005-0000-0000-0000983E0000}"/>
    <cellStyle name="TotRow - Style4 2 85 2" xfId="5478" xr:uid="{00000000-0005-0000-0000-0000993E0000}"/>
    <cellStyle name="TotRow - Style4 2 85 2 2" xfId="12789" xr:uid="{00000000-0005-0000-0000-00009A3E0000}"/>
    <cellStyle name="TotRow - Style4 2 85 3" xfId="5896" xr:uid="{00000000-0005-0000-0000-00009B3E0000}"/>
    <cellStyle name="TotRow - Style4 2 85 3 2" xfId="13204" xr:uid="{00000000-0005-0000-0000-00009C3E0000}"/>
    <cellStyle name="TotRow - Style4 2 85 4" xfId="3798" xr:uid="{00000000-0005-0000-0000-00009D3E0000}"/>
    <cellStyle name="TotRow - Style4 2 85 4 2" xfId="11109" xr:uid="{00000000-0005-0000-0000-00009E3E0000}"/>
    <cellStyle name="TotRow - Style4 2 85 5" xfId="8653" xr:uid="{00000000-0005-0000-0000-00009F3E0000}"/>
    <cellStyle name="TotRow - Style4 2 85 5 2" xfId="15961" xr:uid="{00000000-0005-0000-0000-0000A03E0000}"/>
    <cellStyle name="TotRow - Style4 2 85 6" xfId="9123" xr:uid="{00000000-0005-0000-0000-0000A13E0000}"/>
    <cellStyle name="TotRow - Style4 2 85 6 2" xfId="16431" xr:uid="{00000000-0005-0000-0000-0000A23E0000}"/>
    <cellStyle name="TotRow - Style4 2 85 7" xfId="9516" xr:uid="{00000000-0005-0000-0000-0000A33E0000}"/>
    <cellStyle name="TotRow - Style4 2 85 7 2" xfId="16824" xr:uid="{00000000-0005-0000-0000-0000A43E0000}"/>
    <cellStyle name="TotRow - Style4 2 85 8" xfId="8843" xr:uid="{00000000-0005-0000-0000-0000A53E0000}"/>
    <cellStyle name="TotRow - Style4 2 85 8 2" xfId="16151" xr:uid="{00000000-0005-0000-0000-0000A63E0000}"/>
    <cellStyle name="TotRow - Style4 2 85 9" xfId="10868" xr:uid="{00000000-0005-0000-0000-0000A73E0000}"/>
    <cellStyle name="TotRow - Style4 2 86" xfId="3383" xr:uid="{00000000-0005-0000-0000-0000A83E0000}"/>
    <cellStyle name="TotRow - Style4 2 86 2" xfId="5479" xr:uid="{00000000-0005-0000-0000-0000A93E0000}"/>
    <cellStyle name="TotRow - Style4 2 86 2 2" xfId="12790" xr:uid="{00000000-0005-0000-0000-0000AA3E0000}"/>
    <cellStyle name="TotRow - Style4 2 86 3" xfId="5897" xr:uid="{00000000-0005-0000-0000-0000AB3E0000}"/>
    <cellStyle name="TotRow - Style4 2 86 3 2" xfId="13205" xr:uid="{00000000-0005-0000-0000-0000AC3E0000}"/>
    <cellStyle name="TotRow - Style4 2 86 4" xfId="6034" xr:uid="{00000000-0005-0000-0000-0000AD3E0000}"/>
    <cellStyle name="TotRow - Style4 2 86 4 2" xfId="13342" xr:uid="{00000000-0005-0000-0000-0000AE3E0000}"/>
    <cellStyle name="TotRow - Style4 2 86 5" xfId="8654" xr:uid="{00000000-0005-0000-0000-0000AF3E0000}"/>
    <cellStyle name="TotRow - Style4 2 86 5 2" xfId="15962" xr:uid="{00000000-0005-0000-0000-0000B03E0000}"/>
    <cellStyle name="TotRow - Style4 2 86 6" xfId="8893" xr:uid="{00000000-0005-0000-0000-0000B13E0000}"/>
    <cellStyle name="TotRow - Style4 2 86 6 2" xfId="16201" xr:uid="{00000000-0005-0000-0000-0000B23E0000}"/>
    <cellStyle name="TotRow - Style4 2 86 7" xfId="9721" xr:uid="{00000000-0005-0000-0000-0000B33E0000}"/>
    <cellStyle name="TotRow - Style4 2 86 7 2" xfId="17029" xr:uid="{00000000-0005-0000-0000-0000B43E0000}"/>
    <cellStyle name="TotRow - Style4 2 86 8" xfId="9725" xr:uid="{00000000-0005-0000-0000-0000B53E0000}"/>
    <cellStyle name="TotRow - Style4 2 86 8 2" xfId="17033" xr:uid="{00000000-0005-0000-0000-0000B63E0000}"/>
    <cellStyle name="TotRow - Style4 2 86 9" xfId="10869" xr:uid="{00000000-0005-0000-0000-0000B73E0000}"/>
    <cellStyle name="TotRow - Style4 2 87" xfId="5395" xr:uid="{00000000-0005-0000-0000-0000B83E0000}"/>
    <cellStyle name="TotRow - Style4 2 87 2" xfId="12706" xr:uid="{00000000-0005-0000-0000-0000B93E0000}"/>
    <cellStyle name="TotRow - Style4 2 88" xfId="5813" xr:uid="{00000000-0005-0000-0000-0000BA3E0000}"/>
    <cellStyle name="TotRow - Style4 2 88 2" xfId="13121" xr:uid="{00000000-0005-0000-0000-0000BB3E0000}"/>
    <cellStyle name="TotRow - Style4 2 89" xfId="5565" xr:uid="{00000000-0005-0000-0000-0000BC3E0000}"/>
    <cellStyle name="TotRow - Style4 2 89 2" xfId="12876" xr:uid="{00000000-0005-0000-0000-0000BD3E0000}"/>
    <cellStyle name="TotRow - Style4 2 9" xfId="3384" xr:uid="{00000000-0005-0000-0000-0000BE3E0000}"/>
    <cellStyle name="TotRow - Style4 2 9 2" xfId="5480" xr:uid="{00000000-0005-0000-0000-0000BF3E0000}"/>
    <cellStyle name="TotRow - Style4 2 9 2 2" xfId="12791" xr:uid="{00000000-0005-0000-0000-0000C03E0000}"/>
    <cellStyle name="TotRow - Style4 2 9 3" xfId="5898" xr:uid="{00000000-0005-0000-0000-0000C13E0000}"/>
    <cellStyle name="TotRow - Style4 2 9 3 2" xfId="13206" xr:uid="{00000000-0005-0000-0000-0000C23E0000}"/>
    <cellStyle name="TotRow - Style4 2 9 4" xfId="3797" xr:uid="{00000000-0005-0000-0000-0000C33E0000}"/>
    <cellStyle name="TotRow - Style4 2 9 4 2" xfId="11108" xr:uid="{00000000-0005-0000-0000-0000C43E0000}"/>
    <cellStyle name="TotRow - Style4 2 9 5" xfId="8655" xr:uid="{00000000-0005-0000-0000-0000C53E0000}"/>
    <cellStyle name="TotRow - Style4 2 9 5 2" xfId="15963" xr:uid="{00000000-0005-0000-0000-0000C63E0000}"/>
    <cellStyle name="TotRow - Style4 2 9 6" xfId="8894" xr:uid="{00000000-0005-0000-0000-0000C73E0000}"/>
    <cellStyle name="TotRow - Style4 2 9 6 2" xfId="16202" xr:uid="{00000000-0005-0000-0000-0000C83E0000}"/>
    <cellStyle name="TotRow - Style4 2 9 7" xfId="9517" xr:uid="{00000000-0005-0000-0000-0000C93E0000}"/>
    <cellStyle name="TotRow - Style4 2 9 7 2" xfId="16825" xr:uid="{00000000-0005-0000-0000-0000CA3E0000}"/>
    <cellStyle name="TotRow - Style4 2 9 8" xfId="8022" xr:uid="{00000000-0005-0000-0000-0000CB3E0000}"/>
    <cellStyle name="TotRow - Style4 2 9 8 2" xfId="15330" xr:uid="{00000000-0005-0000-0000-0000CC3E0000}"/>
    <cellStyle name="TotRow - Style4 2 9 9" xfId="10870" xr:uid="{00000000-0005-0000-0000-0000CD3E0000}"/>
    <cellStyle name="TotRow - Style4 2 90" xfId="8570" xr:uid="{00000000-0005-0000-0000-0000CE3E0000}"/>
    <cellStyle name="TotRow - Style4 2 90 2" xfId="15878" xr:uid="{00000000-0005-0000-0000-0000CF3E0000}"/>
    <cellStyle name="TotRow - Style4 2 91" xfId="8140" xr:uid="{00000000-0005-0000-0000-0000D03E0000}"/>
    <cellStyle name="TotRow - Style4 2 91 2" xfId="15448" xr:uid="{00000000-0005-0000-0000-0000D13E0000}"/>
    <cellStyle name="TotRow - Style4 2 92" xfId="9448" xr:uid="{00000000-0005-0000-0000-0000D23E0000}"/>
    <cellStyle name="TotRow - Style4 2 92 2" xfId="16756" xr:uid="{00000000-0005-0000-0000-0000D33E0000}"/>
    <cellStyle name="TotRow - Style4 2 93" xfId="9345" xr:uid="{00000000-0005-0000-0000-0000D43E0000}"/>
    <cellStyle name="TotRow - Style4 2 93 2" xfId="16653" xr:uid="{00000000-0005-0000-0000-0000D53E0000}"/>
    <cellStyle name="TotRow - Style4 2 94" xfId="10785" xr:uid="{00000000-0005-0000-0000-0000D63E0000}"/>
    <cellStyle name="TotRow - Style4 20" xfId="3385" xr:uid="{00000000-0005-0000-0000-0000D73E0000}"/>
    <cellStyle name="TotRow - Style4 20 2" xfId="5481" xr:uid="{00000000-0005-0000-0000-0000D83E0000}"/>
    <cellStyle name="TotRow - Style4 20 2 2" xfId="12792" xr:uid="{00000000-0005-0000-0000-0000D93E0000}"/>
    <cellStyle name="TotRow - Style4 20 3" xfId="5899" xr:uid="{00000000-0005-0000-0000-0000DA3E0000}"/>
    <cellStyle name="TotRow - Style4 20 3 2" xfId="13207" xr:uid="{00000000-0005-0000-0000-0000DB3E0000}"/>
    <cellStyle name="TotRow - Style4 20 4" xfId="3796" xr:uid="{00000000-0005-0000-0000-0000DC3E0000}"/>
    <cellStyle name="TotRow - Style4 20 4 2" xfId="11107" xr:uid="{00000000-0005-0000-0000-0000DD3E0000}"/>
    <cellStyle name="TotRow - Style4 20 5" xfId="8656" xr:uid="{00000000-0005-0000-0000-0000DE3E0000}"/>
    <cellStyle name="TotRow - Style4 20 5 2" xfId="15964" xr:uid="{00000000-0005-0000-0000-0000DF3E0000}"/>
    <cellStyle name="TotRow - Style4 20 6" xfId="8895" xr:uid="{00000000-0005-0000-0000-0000E03E0000}"/>
    <cellStyle name="TotRow - Style4 20 6 2" xfId="16203" xr:uid="{00000000-0005-0000-0000-0000E13E0000}"/>
    <cellStyle name="TotRow - Style4 20 7" xfId="9518" xr:uid="{00000000-0005-0000-0000-0000E23E0000}"/>
    <cellStyle name="TotRow - Style4 20 7 2" xfId="16826" xr:uid="{00000000-0005-0000-0000-0000E33E0000}"/>
    <cellStyle name="TotRow - Style4 20 8" xfId="9084" xr:uid="{00000000-0005-0000-0000-0000E43E0000}"/>
    <cellStyle name="TotRow - Style4 20 8 2" xfId="16392" xr:uid="{00000000-0005-0000-0000-0000E53E0000}"/>
    <cellStyle name="TotRow - Style4 20 9" xfId="10871" xr:uid="{00000000-0005-0000-0000-0000E63E0000}"/>
    <cellStyle name="TotRow - Style4 21" xfId="3386" xr:uid="{00000000-0005-0000-0000-0000E73E0000}"/>
    <cellStyle name="TotRow - Style4 21 2" xfId="5482" xr:uid="{00000000-0005-0000-0000-0000E83E0000}"/>
    <cellStyle name="TotRow - Style4 21 2 2" xfId="12793" xr:uid="{00000000-0005-0000-0000-0000E93E0000}"/>
    <cellStyle name="TotRow - Style4 21 3" xfId="5900" xr:uid="{00000000-0005-0000-0000-0000EA3E0000}"/>
    <cellStyle name="TotRow - Style4 21 3 2" xfId="13208" xr:uid="{00000000-0005-0000-0000-0000EB3E0000}"/>
    <cellStyle name="TotRow - Style4 21 4" xfId="3795" xr:uid="{00000000-0005-0000-0000-0000EC3E0000}"/>
    <cellStyle name="TotRow - Style4 21 4 2" xfId="11106" xr:uid="{00000000-0005-0000-0000-0000ED3E0000}"/>
    <cellStyle name="TotRow - Style4 21 5" xfId="8657" xr:uid="{00000000-0005-0000-0000-0000EE3E0000}"/>
    <cellStyle name="TotRow - Style4 21 5 2" xfId="15965" xr:uid="{00000000-0005-0000-0000-0000EF3E0000}"/>
    <cellStyle name="TotRow - Style4 21 6" xfId="8896" xr:uid="{00000000-0005-0000-0000-0000F03E0000}"/>
    <cellStyle name="TotRow - Style4 21 6 2" xfId="16204" xr:uid="{00000000-0005-0000-0000-0000F13E0000}"/>
    <cellStyle name="TotRow - Style4 21 7" xfId="9519" xr:uid="{00000000-0005-0000-0000-0000F23E0000}"/>
    <cellStyle name="TotRow - Style4 21 7 2" xfId="16827" xr:uid="{00000000-0005-0000-0000-0000F33E0000}"/>
    <cellStyle name="TotRow - Style4 21 8" xfId="8023" xr:uid="{00000000-0005-0000-0000-0000F43E0000}"/>
    <cellStyle name="TotRow - Style4 21 8 2" xfId="15331" xr:uid="{00000000-0005-0000-0000-0000F53E0000}"/>
    <cellStyle name="TotRow - Style4 21 9" xfId="10872" xr:uid="{00000000-0005-0000-0000-0000F63E0000}"/>
    <cellStyle name="TotRow - Style4 22" xfId="3387" xr:uid="{00000000-0005-0000-0000-0000F73E0000}"/>
    <cellStyle name="TotRow - Style4 22 2" xfId="5483" xr:uid="{00000000-0005-0000-0000-0000F83E0000}"/>
    <cellStyle name="TotRow - Style4 22 2 2" xfId="12794" xr:uid="{00000000-0005-0000-0000-0000F93E0000}"/>
    <cellStyle name="TotRow - Style4 22 3" xfId="5901" xr:uid="{00000000-0005-0000-0000-0000FA3E0000}"/>
    <cellStyle name="TotRow - Style4 22 3 2" xfId="13209" xr:uid="{00000000-0005-0000-0000-0000FB3E0000}"/>
    <cellStyle name="TotRow - Style4 22 4" xfId="3794" xr:uid="{00000000-0005-0000-0000-0000FC3E0000}"/>
    <cellStyle name="TotRow - Style4 22 4 2" xfId="11105" xr:uid="{00000000-0005-0000-0000-0000FD3E0000}"/>
    <cellStyle name="TotRow - Style4 22 5" xfId="8658" xr:uid="{00000000-0005-0000-0000-0000FE3E0000}"/>
    <cellStyle name="TotRow - Style4 22 5 2" xfId="15966" xr:uid="{00000000-0005-0000-0000-0000FF3E0000}"/>
    <cellStyle name="TotRow - Style4 22 6" xfId="8897" xr:uid="{00000000-0005-0000-0000-0000003F0000}"/>
    <cellStyle name="TotRow - Style4 22 6 2" xfId="16205" xr:uid="{00000000-0005-0000-0000-0000013F0000}"/>
    <cellStyle name="TotRow - Style4 22 7" xfId="9520" xr:uid="{00000000-0005-0000-0000-0000023F0000}"/>
    <cellStyle name="TotRow - Style4 22 7 2" xfId="16828" xr:uid="{00000000-0005-0000-0000-0000033F0000}"/>
    <cellStyle name="TotRow - Style4 22 8" xfId="8979" xr:uid="{00000000-0005-0000-0000-0000043F0000}"/>
    <cellStyle name="TotRow - Style4 22 8 2" xfId="16287" xr:uid="{00000000-0005-0000-0000-0000053F0000}"/>
    <cellStyle name="TotRow - Style4 22 9" xfId="10873" xr:uid="{00000000-0005-0000-0000-0000063F0000}"/>
    <cellStyle name="TotRow - Style4 23" xfId="3388" xr:uid="{00000000-0005-0000-0000-0000073F0000}"/>
    <cellStyle name="TotRow - Style4 23 2" xfId="5484" xr:uid="{00000000-0005-0000-0000-0000083F0000}"/>
    <cellStyle name="TotRow - Style4 23 2 2" xfId="12795" xr:uid="{00000000-0005-0000-0000-0000093F0000}"/>
    <cellStyle name="TotRow - Style4 23 3" xfId="5902" xr:uid="{00000000-0005-0000-0000-00000A3F0000}"/>
    <cellStyle name="TotRow - Style4 23 3 2" xfId="13210" xr:uid="{00000000-0005-0000-0000-00000B3F0000}"/>
    <cellStyle name="TotRow - Style4 23 4" xfId="3793" xr:uid="{00000000-0005-0000-0000-00000C3F0000}"/>
    <cellStyle name="TotRow - Style4 23 4 2" xfId="11104" xr:uid="{00000000-0005-0000-0000-00000D3F0000}"/>
    <cellStyle name="TotRow - Style4 23 5" xfId="8659" xr:uid="{00000000-0005-0000-0000-00000E3F0000}"/>
    <cellStyle name="TotRow - Style4 23 5 2" xfId="15967" xr:uid="{00000000-0005-0000-0000-00000F3F0000}"/>
    <cellStyle name="TotRow - Style4 23 6" xfId="8898" xr:uid="{00000000-0005-0000-0000-0000103F0000}"/>
    <cellStyle name="TotRow - Style4 23 6 2" xfId="16206" xr:uid="{00000000-0005-0000-0000-0000113F0000}"/>
    <cellStyle name="TotRow - Style4 23 7" xfId="9521" xr:uid="{00000000-0005-0000-0000-0000123F0000}"/>
    <cellStyle name="TotRow - Style4 23 7 2" xfId="16829" xr:uid="{00000000-0005-0000-0000-0000133F0000}"/>
    <cellStyle name="TotRow - Style4 23 8" xfId="8804" xr:uid="{00000000-0005-0000-0000-0000143F0000}"/>
    <cellStyle name="TotRow - Style4 23 8 2" xfId="16112" xr:uid="{00000000-0005-0000-0000-0000153F0000}"/>
    <cellStyle name="TotRow - Style4 23 9" xfId="10874" xr:uid="{00000000-0005-0000-0000-0000163F0000}"/>
    <cellStyle name="TotRow - Style4 24" xfId="3389" xr:uid="{00000000-0005-0000-0000-0000173F0000}"/>
    <cellStyle name="TotRow - Style4 24 2" xfId="5485" xr:uid="{00000000-0005-0000-0000-0000183F0000}"/>
    <cellStyle name="TotRow - Style4 24 2 2" xfId="12796" xr:uid="{00000000-0005-0000-0000-0000193F0000}"/>
    <cellStyle name="TotRow - Style4 24 3" xfId="5903" xr:uid="{00000000-0005-0000-0000-00001A3F0000}"/>
    <cellStyle name="TotRow - Style4 24 3 2" xfId="13211" xr:uid="{00000000-0005-0000-0000-00001B3F0000}"/>
    <cellStyle name="TotRow - Style4 24 4" xfId="3792" xr:uid="{00000000-0005-0000-0000-00001C3F0000}"/>
    <cellStyle name="TotRow - Style4 24 4 2" xfId="11103" xr:uid="{00000000-0005-0000-0000-00001D3F0000}"/>
    <cellStyle name="TotRow - Style4 24 5" xfId="8660" xr:uid="{00000000-0005-0000-0000-00001E3F0000}"/>
    <cellStyle name="TotRow - Style4 24 5 2" xfId="15968" xr:uid="{00000000-0005-0000-0000-00001F3F0000}"/>
    <cellStyle name="TotRow - Style4 24 6" xfId="8899" xr:uid="{00000000-0005-0000-0000-0000203F0000}"/>
    <cellStyle name="TotRow - Style4 24 6 2" xfId="16207" xr:uid="{00000000-0005-0000-0000-0000213F0000}"/>
    <cellStyle name="TotRow - Style4 24 7" xfId="9522" xr:uid="{00000000-0005-0000-0000-0000223F0000}"/>
    <cellStyle name="TotRow - Style4 24 7 2" xfId="16830" xr:uid="{00000000-0005-0000-0000-0000233F0000}"/>
    <cellStyle name="TotRow - Style4 24 8" xfId="8024" xr:uid="{00000000-0005-0000-0000-0000243F0000}"/>
    <cellStyle name="TotRow - Style4 24 8 2" xfId="15332" xr:uid="{00000000-0005-0000-0000-0000253F0000}"/>
    <cellStyle name="TotRow - Style4 24 9" xfId="10875" xr:uid="{00000000-0005-0000-0000-0000263F0000}"/>
    <cellStyle name="TotRow - Style4 25" xfId="3390" xr:uid="{00000000-0005-0000-0000-0000273F0000}"/>
    <cellStyle name="TotRow - Style4 25 2" xfId="5486" xr:uid="{00000000-0005-0000-0000-0000283F0000}"/>
    <cellStyle name="TotRow - Style4 25 2 2" xfId="12797" xr:uid="{00000000-0005-0000-0000-0000293F0000}"/>
    <cellStyle name="TotRow - Style4 25 3" xfId="5904" xr:uid="{00000000-0005-0000-0000-00002A3F0000}"/>
    <cellStyle name="TotRow - Style4 25 3 2" xfId="13212" xr:uid="{00000000-0005-0000-0000-00002B3F0000}"/>
    <cellStyle name="TotRow - Style4 25 4" xfId="3791" xr:uid="{00000000-0005-0000-0000-00002C3F0000}"/>
    <cellStyle name="TotRow - Style4 25 4 2" xfId="11102" xr:uid="{00000000-0005-0000-0000-00002D3F0000}"/>
    <cellStyle name="TotRow - Style4 25 5" xfId="8661" xr:uid="{00000000-0005-0000-0000-00002E3F0000}"/>
    <cellStyle name="TotRow - Style4 25 5 2" xfId="15969" xr:uid="{00000000-0005-0000-0000-00002F3F0000}"/>
    <cellStyle name="TotRow - Style4 25 6" xfId="8414" xr:uid="{00000000-0005-0000-0000-0000303F0000}"/>
    <cellStyle name="TotRow - Style4 25 6 2" xfId="15722" xr:uid="{00000000-0005-0000-0000-0000313F0000}"/>
    <cellStyle name="TotRow - Style4 25 7" xfId="9523" xr:uid="{00000000-0005-0000-0000-0000323F0000}"/>
    <cellStyle name="TotRow - Style4 25 7 2" xfId="16831" xr:uid="{00000000-0005-0000-0000-0000333F0000}"/>
    <cellStyle name="TotRow - Style4 25 8" xfId="8025" xr:uid="{00000000-0005-0000-0000-0000343F0000}"/>
    <cellStyle name="TotRow - Style4 25 8 2" xfId="15333" xr:uid="{00000000-0005-0000-0000-0000353F0000}"/>
    <cellStyle name="TotRow - Style4 25 9" xfId="10876" xr:uid="{00000000-0005-0000-0000-0000363F0000}"/>
    <cellStyle name="TotRow - Style4 26" xfId="3391" xr:uid="{00000000-0005-0000-0000-0000373F0000}"/>
    <cellStyle name="TotRow - Style4 26 2" xfId="5487" xr:uid="{00000000-0005-0000-0000-0000383F0000}"/>
    <cellStyle name="TotRow - Style4 26 2 2" xfId="12798" xr:uid="{00000000-0005-0000-0000-0000393F0000}"/>
    <cellStyle name="TotRow - Style4 26 3" xfId="5905" xr:uid="{00000000-0005-0000-0000-00003A3F0000}"/>
    <cellStyle name="TotRow - Style4 26 3 2" xfId="13213" xr:uid="{00000000-0005-0000-0000-00003B3F0000}"/>
    <cellStyle name="TotRow - Style4 26 4" xfId="3790" xr:uid="{00000000-0005-0000-0000-00003C3F0000}"/>
    <cellStyle name="TotRow - Style4 26 4 2" xfId="11101" xr:uid="{00000000-0005-0000-0000-00003D3F0000}"/>
    <cellStyle name="TotRow - Style4 26 5" xfId="8662" xr:uid="{00000000-0005-0000-0000-00003E3F0000}"/>
    <cellStyle name="TotRow - Style4 26 5 2" xfId="15970" xr:uid="{00000000-0005-0000-0000-00003F3F0000}"/>
    <cellStyle name="TotRow - Style4 26 6" xfId="8900" xr:uid="{00000000-0005-0000-0000-0000403F0000}"/>
    <cellStyle name="TotRow - Style4 26 6 2" xfId="16208" xr:uid="{00000000-0005-0000-0000-0000413F0000}"/>
    <cellStyle name="TotRow - Style4 26 7" xfId="6486" xr:uid="{00000000-0005-0000-0000-0000423F0000}"/>
    <cellStyle name="TotRow - Style4 26 7 2" xfId="13794" xr:uid="{00000000-0005-0000-0000-0000433F0000}"/>
    <cellStyle name="TotRow - Style4 26 8" xfId="6483" xr:uid="{00000000-0005-0000-0000-0000443F0000}"/>
    <cellStyle name="TotRow - Style4 26 8 2" xfId="13791" xr:uid="{00000000-0005-0000-0000-0000453F0000}"/>
    <cellStyle name="TotRow - Style4 26 9" xfId="10877" xr:uid="{00000000-0005-0000-0000-0000463F0000}"/>
    <cellStyle name="TotRow - Style4 27" xfId="3392" xr:uid="{00000000-0005-0000-0000-0000473F0000}"/>
    <cellStyle name="TotRow - Style4 27 2" xfId="5488" xr:uid="{00000000-0005-0000-0000-0000483F0000}"/>
    <cellStyle name="TotRow - Style4 27 2 2" xfId="12799" xr:uid="{00000000-0005-0000-0000-0000493F0000}"/>
    <cellStyle name="TotRow - Style4 27 3" xfId="5906" xr:uid="{00000000-0005-0000-0000-00004A3F0000}"/>
    <cellStyle name="TotRow - Style4 27 3 2" xfId="13214" xr:uid="{00000000-0005-0000-0000-00004B3F0000}"/>
    <cellStyle name="TotRow - Style4 27 4" xfId="6087" xr:uid="{00000000-0005-0000-0000-00004C3F0000}"/>
    <cellStyle name="TotRow - Style4 27 4 2" xfId="13395" xr:uid="{00000000-0005-0000-0000-00004D3F0000}"/>
    <cellStyle name="TotRow - Style4 27 5" xfId="8663" xr:uid="{00000000-0005-0000-0000-00004E3F0000}"/>
    <cellStyle name="TotRow - Style4 27 5 2" xfId="15971" xr:uid="{00000000-0005-0000-0000-00004F3F0000}"/>
    <cellStyle name="TotRow - Style4 27 6" xfId="8136" xr:uid="{00000000-0005-0000-0000-0000503F0000}"/>
    <cellStyle name="TotRow - Style4 27 6 2" xfId="15444" xr:uid="{00000000-0005-0000-0000-0000513F0000}"/>
    <cellStyle name="TotRow - Style4 27 7" xfId="9524" xr:uid="{00000000-0005-0000-0000-0000523F0000}"/>
    <cellStyle name="TotRow - Style4 27 7 2" xfId="16832" xr:uid="{00000000-0005-0000-0000-0000533F0000}"/>
    <cellStyle name="TotRow - Style4 27 8" xfId="8820" xr:uid="{00000000-0005-0000-0000-0000543F0000}"/>
    <cellStyle name="TotRow - Style4 27 8 2" xfId="16128" xr:uid="{00000000-0005-0000-0000-0000553F0000}"/>
    <cellStyle name="TotRow - Style4 27 9" xfId="10878" xr:uid="{00000000-0005-0000-0000-0000563F0000}"/>
    <cellStyle name="TotRow - Style4 28" xfId="3393" xr:uid="{00000000-0005-0000-0000-0000573F0000}"/>
    <cellStyle name="TotRow - Style4 28 2" xfId="5489" xr:uid="{00000000-0005-0000-0000-0000583F0000}"/>
    <cellStyle name="TotRow - Style4 28 2 2" xfId="12800" xr:uid="{00000000-0005-0000-0000-0000593F0000}"/>
    <cellStyle name="TotRow - Style4 28 3" xfId="5907" xr:uid="{00000000-0005-0000-0000-00005A3F0000}"/>
    <cellStyle name="TotRow - Style4 28 3 2" xfId="13215" xr:uid="{00000000-0005-0000-0000-00005B3F0000}"/>
    <cellStyle name="TotRow - Style4 28 4" xfId="3789" xr:uid="{00000000-0005-0000-0000-00005C3F0000}"/>
    <cellStyle name="TotRow - Style4 28 4 2" xfId="11100" xr:uid="{00000000-0005-0000-0000-00005D3F0000}"/>
    <cellStyle name="TotRow - Style4 28 5" xfId="8664" xr:uid="{00000000-0005-0000-0000-00005E3F0000}"/>
    <cellStyle name="TotRow - Style4 28 5 2" xfId="15972" xr:uid="{00000000-0005-0000-0000-00005F3F0000}"/>
    <cellStyle name="TotRow - Style4 28 6" xfId="8901" xr:uid="{00000000-0005-0000-0000-0000603F0000}"/>
    <cellStyle name="TotRow - Style4 28 6 2" xfId="16209" xr:uid="{00000000-0005-0000-0000-0000613F0000}"/>
    <cellStyle name="TotRow - Style4 28 7" xfId="8977" xr:uid="{00000000-0005-0000-0000-0000623F0000}"/>
    <cellStyle name="TotRow - Style4 28 7 2" xfId="16285" xr:uid="{00000000-0005-0000-0000-0000633F0000}"/>
    <cellStyle name="TotRow - Style4 28 8" xfId="9944" xr:uid="{00000000-0005-0000-0000-0000643F0000}"/>
    <cellStyle name="TotRow - Style4 28 8 2" xfId="17252" xr:uid="{00000000-0005-0000-0000-0000653F0000}"/>
    <cellStyle name="TotRow - Style4 28 9" xfId="10879" xr:uid="{00000000-0005-0000-0000-0000663F0000}"/>
    <cellStyle name="TotRow - Style4 29" xfId="3394" xr:uid="{00000000-0005-0000-0000-0000673F0000}"/>
    <cellStyle name="TotRow - Style4 29 2" xfId="5490" xr:uid="{00000000-0005-0000-0000-0000683F0000}"/>
    <cellStyle name="TotRow - Style4 29 2 2" xfId="12801" xr:uid="{00000000-0005-0000-0000-0000693F0000}"/>
    <cellStyle name="TotRow - Style4 29 3" xfId="5908" xr:uid="{00000000-0005-0000-0000-00006A3F0000}"/>
    <cellStyle name="TotRow - Style4 29 3 2" xfId="13216" xr:uid="{00000000-0005-0000-0000-00006B3F0000}"/>
    <cellStyle name="TotRow - Style4 29 4" xfId="3788" xr:uid="{00000000-0005-0000-0000-00006C3F0000}"/>
    <cellStyle name="TotRow - Style4 29 4 2" xfId="11099" xr:uid="{00000000-0005-0000-0000-00006D3F0000}"/>
    <cellStyle name="TotRow - Style4 29 5" xfId="8665" xr:uid="{00000000-0005-0000-0000-00006E3F0000}"/>
    <cellStyle name="TotRow - Style4 29 5 2" xfId="15973" xr:uid="{00000000-0005-0000-0000-00006F3F0000}"/>
    <cellStyle name="TotRow - Style4 29 6" xfId="8902" xr:uid="{00000000-0005-0000-0000-0000703F0000}"/>
    <cellStyle name="TotRow - Style4 29 6 2" xfId="16210" xr:uid="{00000000-0005-0000-0000-0000713F0000}"/>
    <cellStyle name="TotRow - Style4 29 7" xfId="9525" xr:uid="{00000000-0005-0000-0000-0000723F0000}"/>
    <cellStyle name="TotRow - Style4 29 7 2" xfId="16833" xr:uid="{00000000-0005-0000-0000-0000733F0000}"/>
    <cellStyle name="TotRow - Style4 29 8" xfId="8026" xr:uid="{00000000-0005-0000-0000-0000743F0000}"/>
    <cellStyle name="TotRow - Style4 29 8 2" xfId="15334" xr:uid="{00000000-0005-0000-0000-0000753F0000}"/>
    <cellStyle name="TotRow - Style4 29 9" xfId="10880" xr:uid="{00000000-0005-0000-0000-0000763F0000}"/>
    <cellStyle name="TotRow - Style4 3" xfId="3395" xr:uid="{00000000-0005-0000-0000-0000773F0000}"/>
    <cellStyle name="TotRow - Style4 3 10" xfId="10881" xr:uid="{00000000-0005-0000-0000-0000783F0000}"/>
    <cellStyle name="TotRow - Style4 3 2" xfId="3593" xr:uid="{00000000-0005-0000-0000-0000793F0000}"/>
    <cellStyle name="TotRow - Style4 3 2 2" xfId="5616" xr:uid="{00000000-0005-0000-0000-00007A3F0000}"/>
    <cellStyle name="TotRow - Style4 3 2 2 2" xfId="12925" xr:uid="{00000000-0005-0000-0000-00007B3F0000}"/>
    <cellStyle name="TotRow - Style4 3 2 3" xfId="5998" xr:uid="{00000000-0005-0000-0000-00007C3F0000}"/>
    <cellStyle name="TotRow - Style4 3 2 3 2" xfId="13306" xr:uid="{00000000-0005-0000-0000-00007D3F0000}"/>
    <cellStyle name="TotRow - Style4 3 2 4" xfId="5754" xr:uid="{00000000-0005-0000-0000-00007E3F0000}"/>
    <cellStyle name="TotRow - Style4 3 2 4 2" xfId="13062" xr:uid="{00000000-0005-0000-0000-00007F3F0000}"/>
    <cellStyle name="TotRow - Style4 3 2 5" xfId="8817" xr:uid="{00000000-0005-0000-0000-0000803F0000}"/>
    <cellStyle name="TotRow - Style4 3 2 5 2" xfId="16125" xr:uid="{00000000-0005-0000-0000-0000813F0000}"/>
    <cellStyle name="TotRow - Style4 3 2 6" xfId="9393" xr:uid="{00000000-0005-0000-0000-0000823F0000}"/>
    <cellStyle name="TotRow - Style4 3 2 6 2" xfId="16701" xr:uid="{00000000-0005-0000-0000-0000833F0000}"/>
    <cellStyle name="TotRow - Style4 3 2 7" xfId="9846" xr:uid="{00000000-0005-0000-0000-0000843F0000}"/>
    <cellStyle name="TotRow - Style4 3 2 7 2" xfId="17154" xr:uid="{00000000-0005-0000-0000-0000853F0000}"/>
    <cellStyle name="TotRow - Style4 3 2 8" xfId="10013" xr:uid="{00000000-0005-0000-0000-0000863F0000}"/>
    <cellStyle name="TotRow - Style4 3 2 8 2" xfId="17321" xr:uid="{00000000-0005-0000-0000-0000873F0000}"/>
    <cellStyle name="TotRow - Style4 3 2 9" xfId="10951" xr:uid="{00000000-0005-0000-0000-0000883F0000}"/>
    <cellStyle name="TotRow - Style4 3 3" xfId="5491" xr:uid="{00000000-0005-0000-0000-0000893F0000}"/>
    <cellStyle name="TotRow - Style4 3 3 2" xfId="12802" xr:uid="{00000000-0005-0000-0000-00008A3F0000}"/>
    <cellStyle name="TotRow - Style4 3 4" xfId="5909" xr:uid="{00000000-0005-0000-0000-00008B3F0000}"/>
    <cellStyle name="TotRow - Style4 3 4 2" xfId="13217" xr:uid="{00000000-0005-0000-0000-00008C3F0000}"/>
    <cellStyle name="TotRow - Style4 3 5" xfId="3787" xr:uid="{00000000-0005-0000-0000-00008D3F0000}"/>
    <cellStyle name="TotRow - Style4 3 5 2" xfId="11098" xr:uid="{00000000-0005-0000-0000-00008E3F0000}"/>
    <cellStyle name="TotRow - Style4 3 6" xfId="8666" xr:uid="{00000000-0005-0000-0000-00008F3F0000}"/>
    <cellStyle name="TotRow - Style4 3 6 2" xfId="15974" xr:uid="{00000000-0005-0000-0000-0000903F0000}"/>
    <cellStyle name="TotRow - Style4 3 7" xfId="8903" xr:uid="{00000000-0005-0000-0000-0000913F0000}"/>
    <cellStyle name="TotRow - Style4 3 7 2" xfId="16211" xr:uid="{00000000-0005-0000-0000-0000923F0000}"/>
    <cellStyle name="TotRow - Style4 3 8" xfId="9526" xr:uid="{00000000-0005-0000-0000-0000933F0000}"/>
    <cellStyle name="TotRow - Style4 3 8 2" xfId="16834" xr:uid="{00000000-0005-0000-0000-0000943F0000}"/>
    <cellStyle name="TotRow - Style4 3 9" xfId="8448" xr:uid="{00000000-0005-0000-0000-0000953F0000}"/>
    <cellStyle name="TotRow - Style4 3 9 2" xfId="15756" xr:uid="{00000000-0005-0000-0000-0000963F0000}"/>
    <cellStyle name="TotRow - Style4 30" xfId="3396" xr:uid="{00000000-0005-0000-0000-0000973F0000}"/>
    <cellStyle name="TotRow - Style4 30 2" xfId="5492" xr:uid="{00000000-0005-0000-0000-0000983F0000}"/>
    <cellStyle name="TotRow - Style4 30 2 2" xfId="12803" xr:uid="{00000000-0005-0000-0000-0000993F0000}"/>
    <cellStyle name="TotRow - Style4 30 3" xfId="5910" xr:uid="{00000000-0005-0000-0000-00009A3F0000}"/>
    <cellStyle name="TotRow - Style4 30 3 2" xfId="13218" xr:uid="{00000000-0005-0000-0000-00009B3F0000}"/>
    <cellStyle name="TotRow - Style4 30 4" xfId="3786" xr:uid="{00000000-0005-0000-0000-00009C3F0000}"/>
    <cellStyle name="TotRow - Style4 30 4 2" xfId="11097" xr:uid="{00000000-0005-0000-0000-00009D3F0000}"/>
    <cellStyle name="TotRow - Style4 30 5" xfId="8667" xr:uid="{00000000-0005-0000-0000-00009E3F0000}"/>
    <cellStyle name="TotRow - Style4 30 5 2" xfId="15975" xr:uid="{00000000-0005-0000-0000-00009F3F0000}"/>
    <cellStyle name="TotRow - Style4 30 6" xfId="8904" xr:uid="{00000000-0005-0000-0000-0000A03F0000}"/>
    <cellStyle name="TotRow - Style4 30 6 2" xfId="16212" xr:uid="{00000000-0005-0000-0000-0000A13F0000}"/>
    <cellStyle name="TotRow - Style4 30 7" xfId="9527" xr:uid="{00000000-0005-0000-0000-0000A23F0000}"/>
    <cellStyle name="TotRow - Style4 30 7 2" xfId="16835" xr:uid="{00000000-0005-0000-0000-0000A33F0000}"/>
    <cellStyle name="TotRow - Style4 30 8" xfId="8027" xr:uid="{00000000-0005-0000-0000-0000A43F0000}"/>
    <cellStyle name="TotRow - Style4 30 8 2" xfId="15335" xr:uid="{00000000-0005-0000-0000-0000A53F0000}"/>
    <cellStyle name="TotRow - Style4 30 9" xfId="10882" xr:uid="{00000000-0005-0000-0000-0000A63F0000}"/>
    <cellStyle name="TotRow - Style4 31" xfId="3397" xr:uid="{00000000-0005-0000-0000-0000A73F0000}"/>
    <cellStyle name="TotRow - Style4 31 2" xfId="5493" xr:uid="{00000000-0005-0000-0000-0000A83F0000}"/>
    <cellStyle name="TotRow - Style4 31 2 2" xfId="12804" xr:uid="{00000000-0005-0000-0000-0000A93F0000}"/>
    <cellStyle name="TotRow - Style4 31 3" xfId="5911" xr:uid="{00000000-0005-0000-0000-0000AA3F0000}"/>
    <cellStyle name="TotRow - Style4 31 3 2" xfId="13219" xr:uid="{00000000-0005-0000-0000-0000AB3F0000}"/>
    <cellStyle name="TotRow - Style4 31 4" xfId="3785" xr:uid="{00000000-0005-0000-0000-0000AC3F0000}"/>
    <cellStyle name="TotRow - Style4 31 4 2" xfId="11096" xr:uid="{00000000-0005-0000-0000-0000AD3F0000}"/>
    <cellStyle name="TotRow - Style4 31 5" xfId="8668" xr:uid="{00000000-0005-0000-0000-0000AE3F0000}"/>
    <cellStyle name="TotRow - Style4 31 5 2" xfId="15976" xr:uid="{00000000-0005-0000-0000-0000AF3F0000}"/>
    <cellStyle name="TotRow - Style4 31 6" xfId="8905" xr:uid="{00000000-0005-0000-0000-0000B03F0000}"/>
    <cellStyle name="TotRow - Style4 31 6 2" xfId="16213" xr:uid="{00000000-0005-0000-0000-0000B13F0000}"/>
    <cellStyle name="TotRow - Style4 31 7" xfId="9528" xr:uid="{00000000-0005-0000-0000-0000B23F0000}"/>
    <cellStyle name="TotRow - Style4 31 7 2" xfId="16836" xr:uid="{00000000-0005-0000-0000-0000B33F0000}"/>
    <cellStyle name="TotRow - Style4 31 8" xfId="8130" xr:uid="{00000000-0005-0000-0000-0000B43F0000}"/>
    <cellStyle name="TotRow - Style4 31 8 2" xfId="15438" xr:uid="{00000000-0005-0000-0000-0000B53F0000}"/>
    <cellStyle name="TotRow - Style4 31 9" xfId="10883" xr:uid="{00000000-0005-0000-0000-0000B63F0000}"/>
    <cellStyle name="TotRow - Style4 32" xfId="3398" xr:uid="{00000000-0005-0000-0000-0000B73F0000}"/>
    <cellStyle name="TotRow - Style4 32 2" xfId="5494" xr:uid="{00000000-0005-0000-0000-0000B83F0000}"/>
    <cellStyle name="TotRow - Style4 32 2 2" xfId="12805" xr:uid="{00000000-0005-0000-0000-0000B93F0000}"/>
    <cellStyle name="TotRow - Style4 32 3" xfId="5912" xr:uid="{00000000-0005-0000-0000-0000BA3F0000}"/>
    <cellStyle name="TotRow - Style4 32 3 2" xfId="13220" xr:uid="{00000000-0005-0000-0000-0000BB3F0000}"/>
    <cellStyle name="TotRow - Style4 32 4" xfId="3784" xr:uid="{00000000-0005-0000-0000-0000BC3F0000}"/>
    <cellStyle name="TotRow - Style4 32 4 2" xfId="11095" xr:uid="{00000000-0005-0000-0000-0000BD3F0000}"/>
    <cellStyle name="TotRow - Style4 32 5" xfId="8669" xr:uid="{00000000-0005-0000-0000-0000BE3F0000}"/>
    <cellStyle name="TotRow - Style4 32 5 2" xfId="15977" xr:uid="{00000000-0005-0000-0000-0000BF3F0000}"/>
    <cellStyle name="TotRow - Style4 32 6" xfId="9215" xr:uid="{00000000-0005-0000-0000-0000C03F0000}"/>
    <cellStyle name="TotRow - Style4 32 6 2" xfId="16523" xr:uid="{00000000-0005-0000-0000-0000C13F0000}"/>
    <cellStyle name="TotRow - Style4 32 7" xfId="9529" xr:uid="{00000000-0005-0000-0000-0000C23F0000}"/>
    <cellStyle name="TotRow - Style4 32 7 2" xfId="16837" xr:uid="{00000000-0005-0000-0000-0000C33F0000}"/>
    <cellStyle name="TotRow - Style4 32 8" xfId="8810" xr:uid="{00000000-0005-0000-0000-0000C43F0000}"/>
    <cellStyle name="TotRow - Style4 32 8 2" xfId="16118" xr:uid="{00000000-0005-0000-0000-0000C53F0000}"/>
    <cellStyle name="TotRow - Style4 32 9" xfId="10884" xr:uid="{00000000-0005-0000-0000-0000C63F0000}"/>
    <cellStyle name="TotRow - Style4 33" xfId="3399" xr:uid="{00000000-0005-0000-0000-0000C73F0000}"/>
    <cellStyle name="TotRow - Style4 33 2" xfId="5495" xr:uid="{00000000-0005-0000-0000-0000C83F0000}"/>
    <cellStyle name="TotRow - Style4 33 2 2" xfId="12806" xr:uid="{00000000-0005-0000-0000-0000C93F0000}"/>
    <cellStyle name="TotRow - Style4 33 3" xfId="5913" xr:uid="{00000000-0005-0000-0000-0000CA3F0000}"/>
    <cellStyle name="TotRow - Style4 33 3 2" xfId="13221" xr:uid="{00000000-0005-0000-0000-0000CB3F0000}"/>
    <cellStyle name="TotRow - Style4 33 4" xfId="3783" xr:uid="{00000000-0005-0000-0000-0000CC3F0000}"/>
    <cellStyle name="TotRow - Style4 33 4 2" xfId="11094" xr:uid="{00000000-0005-0000-0000-0000CD3F0000}"/>
    <cellStyle name="TotRow - Style4 33 5" xfId="8670" xr:uid="{00000000-0005-0000-0000-0000CE3F0000}"/>
    <cellStyle name="TotRow - Style4 33 5 2" xfId="15978" xr:uid="{00000000-0005-0000-0000-0000CF3F0000}"/>
    <cellStyle name="TotRow - Style4 33 6" xfId="8906" xr:uid="{00000000-0005-0000-0000-0000D03F0000}"/>
    <cellStyle name="TotRow - Style4 33 6 2" xfId="16214" xr:uid="{00000000-0005-0000-0000-0000D13F0000}"/>
    <cellStyle name="TotRow - Style4 33 7" xfId="9786" xr:uid="{00000000-0005-0000-0000-0000D23F0000}"/>
    <cellStyle name="TotRow - Style4 33 7 2" xfId="17094" xr:uid="{00000000-0005-0000-0000-0000D33F0000}"/>
    <cellStyle name="TotRow - Style4 33 8" xfId="8453" xr:uid="{00000000-0005-0000-0000-0000D43F0000}"/>
    <cellStyle name="TotRow - Style4 33 8 2" xfId="15761" xr:uid="{00000000-0005-0000-0000-0000D53F0000}"/>
    <cellStyle name="TotRow - Style4 33 9" xfId="10885" xr:uid="{00000000-0005-0000-0000-0000D63F0000}"/>
    <cellStyle name="TotRow - Style4 34" xfId="3400" xr:uid="{00000000-0005-0000-0000-0000D73F0000}"/>
    <cellStyle name="TotRow - Style4 34 2" xfId="5496" xr:uid="{00000000-0005-0000-0000-0000D83F0000}"/>
    <cellStyle name="TotRow - Style4 34 2 2" xfId="12807" xr:uid="{00000000-0005-0000-0000-0000D93F0000}"/>
    <cellStyle name="TotRow - Style4 34 3" xfId="5914" xr:uid="{00000000-0005-0000-0000-0000DA3F0000}"/>
    <cellStyle name="TotRow - Style4 34 3 2" xfId="13222" xr:uid="{00000000-0005-0000-0000-0000DB3F0000}"/>
    <cellStyle name="TotRow - Style4 34 4" xfId="3782" xr:uid="{00000000-0005-0000-0000-0000DC3F0000}"/>
    <cellStyle name="TotRow - Style4 34 4 2" xfId="11093" xr:uid="{00000000-0005-0000-0000-0000DD3F0000}"/>
    <cellStyle name="TotRow - Style4 34 5" xfId="8671" xr:uid="{00000000-0005-0000-0000-0000DE3F0000}"/>
    <cellStyle name="TotRow - Style4 34 5 2" xfId="15979" xr:uid="{00000000-0005-0000-0000-0000DF3F0000}"/>
    <cellStyle name="TotRow - Style4 34 6" xfId="8907" xr:uid="{00000000-0005-0000-0000-0000E03F0000}"/>
    <cellStyle name="TotRow - Style4 34 6 2" xfId="16215" xr:uid="{00000000-0005-0000-0000-0000E13F0000}"/>
    <cellStyle name="TotRow - Style4 34 7" xfId="9530" xr:uid="{00000000-0005-0000-0000-0000E23F0000}"/>
    <cellStyle name="TotRow - Style4 34 7 2" xfId="16838" xr:uid="{00000000-0005-0000-0000-0000E33F0000}"/>
    <cellStyle name="TotRow - Style4 34 8" xfId="9176" xr:uid="{00000000-0005-0000-0000-0000E43F0000}"/>
    <cellStyle name="TotRow - Style4 34 8 2" xfId="16484" xr:uid="{00000000-0005-0000-0000-0000E53F0000}"/>
    <cellStyle name="TotRow - Style4 34 9" xfId="10886" xr:uid="{00000000-0005-0000-0000-0000E63F0000}"/>
    <cellStyle name="TotRow - Style4 35" xfId="3401" xr:uid="{00000000-0005-0000-0000-0000E73F0000}"/>
    <cellStyle name="TotRow - Style4 35 2" xfId="5497" xr:uid="{00000000-0005-0000-0000-0000E83F0000}"/>
    <cellStyle name="TotRow - Style4 35 2 2" xfId="12808" xr:uid="{00000000-0005-0000-0000-0000E93F0000}"/>
    <cellStyle name="TotRow - Style4 35 3" xfId="5915" xr:uid="{00000000-0005-0000-0000-0000EA3F0000}"/>
    <cellStyle name="TotRow - Style4 35 3 2" xfId="13223" xr:uid="{00000000-0005-0000-0000-0000EB3F0000}"/>
    <cellStyle name="TotRow - Style4 35 4" xfId="3781" xr:uid="{00000000-0005-0000-0000-0000EC3F0000}"/>
    <cellStyle name="TotRow - Style4 35 4 2" xfId="11092" xr:uid="{00000000-0005-0000-0000-0000ED3F0000}"/>
    <cellStyle name="TotRow - Style4 35 5" xfId="8672" xr:uid="{00000000-0005-0000-0000-0000EE3F0000}"/>
    <cellStyle name="TotRow - Style4 35 5 2" xfId="15980" xr:uid="{00000000-0005-0000-0000-0000EF3F0000}"/>
    <cellStyle name="TotRow - Style4 35 6" xfId="9217" xr:uid="{00000000-0005-0000-0000-0000F03F0000}"/>
    <cellStyle name="TotRow - Style4 35 6 2" xfId="16525" xr:uid="{00000000-0005-0000-0000-0000F13F0000}"/>
    <cellStyle name="TotRow - Style4 35 7" xfId="9531" xr:uid="{00000000-0005-0000-0000-0000F23F0000}"/>
    <cellStyle name="TotRow - Style4 35 7 2" xfId="16839" xr:uid="{00000000-0005-0000-0000-0000F33F0000}"/>
    <cellStyle name="TotRow - Style4 35 8" xfId="9358" xr:uid="{00000000-0005-0000-0000-0000F43F0000}"/>
    <cellStyle name="TotRow - Style4 35 8 2" xfId="16666" xr:uid="{00000000-0005-0000-0000-0000F53F0000}"/>
    <cellStyle name="TotRow - Style4 35 9" xfId="10887" xr:uid="{00000000-0005-0000-0000-0000F63F0000}"/>
    <cellStyle name="TotRow - Style4 36" xfId="3402" xr:uid="{00000000-0005-0000-0000-0000F73F0000}"/>
    <cellStyle name="TotRow - Style4 36 2" xfId="5498" xr:uid="{00000000-0005-0000-0000-0000F83F0000}"/>
    <cellStyle name="TotRow - Style4 36 2 2" xfId="12809" xr:uid="{00000000-0005-0000-0000-0000F93F0000}"/>
    <cellStyle name="TotRow - Style4 36 3" xfId="5916" xr:uid="{00000000-0005-0000-0000-0000FA3F0000}"/>
    <cellStyle name="TotRow - Style4 36 3 2" xfId="13224" xr:uid="{00000000-0005-0000-0000-0000FB3F0000}"/>
    <cellStyle name="TotRow - Style4 36 4" xfId="3780" xr:uid="{00000000-0005-0000-0000-0000FC3F0000}"/>
    <cellStyle name="TotRow - Style4 36 4 2" xfId="11091" xr:uid="{00000000-0005-0000-0000-0000FD3F0000}"/>
    <cellStyle name="TotRow - Style4 36 5" xfId="8673" xr:uid="{00000000-0005-0000-0000-0000FE3F0000}"/>
    <cellStyle name="TotRow - Style4 36 5 2" xfId="15981" xr:uid="{00000000-0005-0000-0000-0000FF3F0000}"/>
    <cellStyle name="TotRow - Style4 36 6" xfId="8504" xr:uid="{00000000-0005-0000-0000-000000400000}"/>
    <cellStyle name="TotRow - Style4 36 6 2" xfId="15812" xr:uid="{00000000-0005-0000-0000-000001400000}"/>
    <cellStyle name="TotRow - Style4 36 7" xfId="9789" xr:uid="{00000000-0005-0000-0000-000002400000}"/>
    <cellStyle name="TotRow - Style4 36 7 2" xfId="17097" xr:uid="{00000000-0005-0000-0000-000003400000}"/>
    <cellStyle name="TotRow - Style4 36 8" xfId="8028" xr:uid="{00000000-0005-0000-0000-000004400000}"/>
    <cellStyle name="TotRow - Style4 36 8 2" xfId="15336" xr:uid="{00000000-0005-0000-0000-000005400000}"/>
    <cellStyle name="TotRow - Style4 36 9" xfId="10888" xr:uid="{00000000-0005-0000-0000-000006400000}"/>
    <cellStyle name="TotRow - Style4 37" xfId="3403" xr:uid="{00000000-0005-0000-0000-000007400000}"/>
    <cellStyle name="TotRow - Style4 37 2" xfId="5499" xr:uid="{00000000-0005-0000-0000-000008400000}"/>
    <cellStyle name="TotRow - Style4 37 2 2" xfId="12810" xr:uid="{00000000-0005-0000-0000-000009400000}"/>
    <cellStyle name="TotRow - Style4 37 3" xfId="5917" xr:uid="{00000000-0005-0000-0000-00000A400000}"/>
    <cellStyle name="TotRow - Style4 37 3 2" xfId="13225" xr:uid="{00000000-0005-0000-0000-00000B400000}"/>
    <cellStyle name="TotRow - Style4 37 4" xfId="3779" xr:uid="{00000000-0005-0000-0000-00000C400000}"/>
    <cellStyle name="TotRow - Style4 37 4 2" xfId="11090" xr:uid="{00000000-0005-0000-0000-00000D400000}"/>
    <cellStyle name="TotRow - Style4 37 5" xfId="8674" xr:uid="{00000000-0005-0000-0000-00000E400000}"/>
    <cellStyle name="TotRow - Style4 37 5 2" xfId="15982" xr:uid="{00000000-0005-0000-0000-00000F400000}"/>
    <cellStyle name="TotRow - Style4 37 6" xfId="8908" xr:uid="{00000000-0005-0000-0000-000010400000}"/>
    <cellStyle name="TotRow - Style4 37 6 2" xfId="16216" xr:uid="{00000000-0005-0000-0000-000011400000}"/>
    <cellStyle name="TotRow - Style4 37 7" xfId="9532" xr:uid="{00000000-0005-0000-0000-000012400000}"/>
    <cellStyle name="TotRow - Style4 37 7 2" xfId="16840" xr:uid="{00000000-0005-0000-0000-000013400000}"/>
    <cellStyle name="TotRow - Style4 37 8" xfId="8088" xr:uid="{00000000-0005-0000-0000-000014400000}"/>
    <cellStyle name="TotRow - Style4 37 8 2" xfId="15396" xr:uid="{00000000-0005-0000-0000-000015400000}"/>
    <cellStyle name="TotRow - Style4 37 9" xfId="10889" xr:uid="{00000000-0005-0000-0000-000016400000}"/>
    <cellStyle name="TotRow - Style4 38" xfId="3404" xr:uid="{00000000-0005-0000-0000-000017400000}"/>
    <cellStyle name="TotRow - Style4 38 2" xfId="5500" xr:uid="{00000000-0005-0000-0000-000018400000}"/>
    <cellStyle name="TotRow - Style4 38 2 2" xfId="12811" xr:uid="{00000000-0005-0000-0000-000019400000}"/>
    <cellStyle name="TotRow - Style4 38 3" xfId="5918" xr:uid="{00000000-0005-0000-0000-00001A400000}"/>
    <cellStyle name="TotRow - Style4 38 3 2" xfId="13226" xr:uid="{00000000-0005-0000-0000-00001B400000}"/>
    <cellStyle name="TotRow - Style4 38 4" xfId="3778" xr:uid="{00000000-0005-0000-0000-00001C400000}"/>
    <cellStyle name="TotRow - Style4 38 4 2" xfId="11089" xr:uid="{00000000-0005-0000-0000-00001D400000}"/>
    <cellStyle name="TotRow - Style4 38 5" xfId="8675" xr:uid="{00000000-0005-0000-0000-00001E400000}"/>
    <cellStyle name="TotRow - Style4 38 5 2" xfId="15983" xr:uid="{00000000-0005-0000-0000-00001F400000}"/>
    <cellStyle name="TotRow - Style4 38 6" xfId="9081" xr:uid="{00000000-0005-0000-0000-000020400000}"/>
    <cellStyle name="TotRow - Style4 38 6 2" xfId="16389" xr:uid="{00000000-0005-0000-0000-000021400000}"/>
    <cellStyle name="TotRow - Style4 38 7" xfId="9533" xr:uid="{00000000-0005-0000-0000-000022400000}"/>
    <cellStyle name="TotRow - Style4 38 7 2" xfId="16841" xr:uid="{00000000-0005-0000-0000-000023400000}"/>
    <cellStyle name="TotRow - Style4 38 8" xfId="9639" xr:uid="{00000000-0005-0000-0000-000024400000}"/>
    <cellStyle name="TotRow - Style4 38 8 2" xfId="16947" xr:uid="{00000000-0005-0000-0000-000025400000}"/>
    <cellStyle name="TotRow - Style4 38 9" xfId="10890" xr:uid="{00000000-0005-0000-0000-000026400000}"/>
    <cellStyle name="TotRow - Style4 39" xfId="3405" xr:uid="{00000000-0005-0000-0000-000027400000}"/>
    <cellStyle name="TotRow - Style4 39 2" xfId="5501" xr:uid="{00000000-0005-0000-0000-000028400000}"/>
    <cellStyle name="TotRow - Style4 39 2 2" xfId="12812" xr:uid="{00000000-0005-0000-0000-000029400000}"/>
    <cellStyle name="TotRow - Style4 39 3" xfId="5919" xr:uid="{00000000-0005-0000-0000-00002A400000}"/>
    <cellStyle name="TotRow - Style4 39 3 2" xfId="13227" xr:uid="{00000000-0005-0000-0000-00002B400000}"/>
    <cellStyle name="TotRow - Style4 39 4" xfId="3777" xr:uid="{00000000-0005-0000-0000-00002C400000}"/>
    <cellStyle name="TotRow - Style4 39 4 2" xfId="11088" xr:uid="{00000000-0005-0000-0000-00002D400000}"/>
    <cellStyle name="TotRow - Style4 39 5" xfId="8676" xr:uid="{00000000-0005-0000-0000-00002E400000}"/>
    <cellStyle name="TotRow - Style4 39 5 2" xfId="15984" xr:uid="{00000000-0005-0000-0000-00002F400000}"/>
    <cellStyle name="TotRow - Style4 39 6" xfId="9023" xr:uid="{00000000-0005-0000-0000-000030400000}"/>
    <cellStyle name="TotRow - Style4 39 6 2" xfId="16331" xr:uid="{00000000-0005-0000-0000-000031400000}"/>
    <cellStyle name="TotRow - Style4 39 7" xfId="9685" xr:uid="{00000000-0005-0000-0000-000032400000}"/>
    <cellStyle name="TotRow - Style4 39 7 2" xfId="16993" xr:uid="{00000000-0005-0000-0000-000033400000}"/>
    <cellStyle name="TotRow - Style4 39 8" xfId="9904" xr:uid="{00000000-0005-0000-0000-000034400000}"/>
    <cellStyle name="TotRow - Style4 39 8 2" xfId="17212" xr:uid="{00000000-0005-0000-0000-000035400000}"/>
    <cellStyle name="TotRow - Style4 39 9" xfId="10891" xr:uid="{00000000-0005-0000-0000-000036400000}"/>
    <cellStyle name="TotRow - Style4 4" xfId="3406" xr:uid="{00000000-0005-0000-0000-000037400000}"/>
    <cellStyle name="TotRow - Style4 4 2" xfId="5502" xr:uid="{00000000-0005-0000-0000-000038400000}"/>
    <cellStyle name="TotRow - Style4 4 2 2" xfId="12813" xr:uid="{00000000-0005-0000-0000-000039400000}"/>
    <cellStyle name="TotRow - Style4 4 3" xfId="5920" xr:uid="{00000000-0005-0000-0000-00003A400000}"/>
    <cellStyle name="TotRow - Style4 4 3 2" xfId="13228" xr:uid="{00000000-0005-0000-0000-00003B400000}"/>
    <cellStyle name="TotRow - Style4 4 4" xfId="3776" xr:uid="{00000000-0005-0000-0000-00003C400000}"/>
    <cellStyle name="TotRow - Style4 4 4 2" xfId="11087" xr:uid="{00000000-0005-0000-0000-00003D400000}"/>
    <cellStyle name="TotRow - Style4 4 5" xfId="8677" xr:uid="{00000000-0005-0000-0000-00003E400000}"/>
    <cellStyle name="TotRow - Style4 4 5 2" xfId="15985" xr:uid="{00000000-0005-0000-0000-00003F400000}"/>
    <cellStyle name="TotRow - Style4 4 6" xfId="9230" xr:uid="{00000000-0005-0000-0000-000040400000}"/>
    <cellStyle name="TotRow - Style4 4 6 2" xfId="16538" xr:uid="{00000000-0005-0000-0000-000041400000}"/>
    <cellStyle name="TotRow - Style4 4 7" xfId="9637" xr:uid="{00000000-0005-0000-0000-000042400000}"/>
    <cellStyle name="TotRow - Style4 4 7 2" xfId="16945" xr:uid="{00000000-0005-0000-0000-000043400000}"/>
    <cellStyle name="TotRow - Style4 4 8" xfId="9435" xr:uid="{00000000-0005-0000-0000-000044400000}"/>
    <cellStyle name="TotRow - Style4 4 8 2" xfId="16743" xr:uid="{00000000-0005-0000-0000-000045400000}"/>
    <cellStyle name="TotRow - Style4 4 9" xfId="10892" xr:uid="{00000000-0005-0000-0000-000046400000}"/>
    <cellStyle name="TotRow - Style4 40" xfId="3407" xr:uid="{00000000-0005-0000-0000-000047400000}"/>
    <cellStyle name="TotRow - Style4 40 2" xfId="5503" xr:uid="{00000000-0005-0000-0000-000048400000}"/>
    <cellStyle name="TotRow - Style4 40 2 2" xfId="12814" xr:uid="{00000000-0005-0000-0000-000049400000}"/>
    <cellStyle name="TotRow - Style4 40 3" xfId="5921" xr:uid="{00000000-0005-0000-0000-00004A400000}"/>
    <cellStyle name="TotRow - Style4 40 3 2" xfId="13229" xr:uid="{00000000-0005-0000-0000-00004B400000}"/>
    <cellStyle name="TotRow - Style4 40 4" xfId="3775" xr:uid="{00000000-0005-0000-0000-00004C400000}"/>
    <cellStyle name="TotRow - Style4 40 4 2" xfId="11086" xr:uid="{00000000-0005-0000-0000-00004D400000}"/>
    <cellStyle name="TotRow - Style4 40 5" xfId="8678" xr:uid="{00000000-0005-0000-0000-00004E400000}"/>
    <cellStyle name="TotRow - Style4 40 5 2" xfId="15986" xr:uid="{00000000-0005-0000-0000-00004F400000}"/>
    <cellStyle name="TotRow - Style4 40 6" xfId="8909" xr:uid="{00000000-0005-0000-0000-000050400000}"/>
    <cellStyle name="TotRow - Style4 40 6 2" xfId="16217" xr:uid="{00000000-0005-0000-0000-000051400000}"/>
    <cellStyle name="TotRow - Style4 40 7" xfId="9796" xr:uid="{00000000-0005-0000-0000-000052400000}"/>
    <cellStyle name="TotRow - Style4 40 7 2" xfId="17104" xr:uid="{00000000-0005-0000-0000-000053400000}"/>
    <cellStyle name="TotRow - Style4 40 8" xfId="8474" xr:uid="{00000000-0005-0000-0000-000054400000}"/>
    <cellStyle name="TotRow - Style4 40 8 2" xfId="15782" xr:uid="{00000000-0005-0000-0000-000055400000}"/>
    <cellStyle name="TotRow - Style4 40 9" xfId="10893" xr:uid="{00000000-0005-0000-0000-000056400000}"/>
    <cellStyle name="TotRow - Style4 41" xfId="3408" xr:uid="{00000000-0005-0000-0000-000057400000}"/>
    <cellStyle name="TotRow - Style4 41 2" xfId="5504" xr:uid="{00000000-0005-0000-0000-000058400000}"/>
    <cellStyle name="TotRow - Style4 41 2 2" xfId="12815" xr:uid="{00000000-0005-0000-0000-000059400000}"/>
    <cellStyle name="TotRow - Style4 41 3" xfId="5922" xr:uid="{00000000-0005-0000-0000-00005A400000}"/>
    <cellStyle name="TotRow - Style4 41 3 2" xfId="13230" xr:uid="{00000000-0005-0000-0000-00005B400000}"/>
    <cellStyle name="TotRow - Style4 41 4" xfId="3774" xr:uid="{00000000-0005-0000-0000-00005C400000}"/>
    <cellStyle name="TotRow - Style4 41 4 2" xfId="11085" xr:uid="{00000000-0005-0000-0000-00005D400000}"/>
    <cellStyle name="TotRow - Style4 41 5" xfId="8679" xr:uid="{00000000-0005-0000-0000-00005E400000}"/>
    <cellStyle name="TotRow - Style4 41 5 2" xfId="15987" xr:uid="{00000000-0005-0000-0000-00005F400000}"/>
    <cellStyle name="TotRow - Style4 41 6" xfId="8910" xr:uid="{00000000-0005-0000-0000-000060400000}"/>
    <cellStyle name="TotRow - Style4 41 6 2" xfId="16218" xr:uid="{00000000-0005-0000-0000-000061400000}"/>
    <cellStyle name="TotRow - Style4 41 7" xfId="9534" xr:uid="{00000000-0005-0000-0000-000062400000}"/>
    <cellStyle name="TotRow - Style4 41 7 2" xfId="16842" xr:uid="{00000000-0005-0000-0000-000063400000}"/>
    <cellStyle name="TotRow - Style4 41 8" xfId="8029" xr:uid="{00000000-0005-0000-0000-000064400000}"/>
    <cellStyle name="TotRow - Style4 41 8 2" xfId="15337" xr:uid="{00000000-0005-0000-0000-000065400000}"/>
    <cellStyle name="TotRow - Style4 41 9" xfId="10894" xr:uid="{00000000-0005-0000-0000-000066400000}"/>
    <cellStyle name="TotRow - Style4 42" xfId="3409" xr:uid="{00000000-0005-0000-0000-000067400000}"/>
    <cellStyle name="TotRow - Style4 42 2" xfId="5505" xr:uid="{00000000-0005-0000-0000-000068400000}"/>
    <cellStyle name="TotRow - Style4 42 2 2" xfId="12816" xr:uid="{00000000-0005-0000-0000-000069400000}"/>
    <cellStyle name="TotRow - Style4 42 3" xfId="5923" xr:uid="{00000000-0005-0000-0000-00006A400000}"/>
    <cellStyle name="TotRow - Style4 42 3 2" xfId="13231" xr:uid="{00000000-0005-0000-0000-00006B400000}"/>
    <cellStyle name="TotRow - Style4 42 4" xfId="3773" xr:uid="{00000000-0005-0000-0000-00006C400000}"/>
    <cellStyle name="TotRow - Style4 42 4 2" xfId="11084" xr:uid="{00000000-0005-0000-0000-00006D400000}"/>
    <cellStyle name="TotRow - Style4 42 5" xfId="8680" xr:uid="{00000000-0005-0000-0000-00006E400000}"/>
    <cellStyle name="TotRow - Style4 42 5 2" xfId="15988" xr:uid="{00000000-0005-0000-0000-00006F400000}"/>
    <cellStyle name="TotRow - Style4 42 6" xfId="8911" xr:uid="{00000000-0005-0000-0000-000070400000}"/>
    <cellStyle name="TotRow - Style4 42 6 2" xfId="16219" xr:uid="{00000000-0005-0000-0000-000071400000}"/>
    <cellStyle name="TotRow - Style4 42 7" xfId="9535" xr:uid="{00000000-0005-0000-0000-000072400000}"/>
    <cellStyle name="TotRow - Style4 42 7 2" xfId="16843" xr:uid="{00000000-0005-0000-0000-000073400000}"/>
    <cellStyle name="TotRow - Style4 42 8" xfId="9645" xr:uid="{00000000-0005-0000-0000-000074400000}"/>
    <cellStyle name="TotRow - Style4 42 8 2" xfId="16953" xr:uid="{00000000-0005-0000-0000-000075400000}"/>
    <cellStyle name="TotRow - Style4 42 9" xfId="10895" xr:uid="{00000000-0005-0000-0000-000076400000}"/>
    <cellStyle name="TotRow - Style4 43" xfId="3410" xr:uid="{00000000-0005-0000-0000-000077400000}"/>
    <cellStyle name="TotRow - Style4 43 2" xfId="5506" xr:uid="{00000000-0005-0000-0000-000078400000}"/>
    <cellStyle name="TotRow - Style4 43 2 2" xfId="12817" xr:uid="{00000000-0005-0000-0000-000079400000}"/>
    <cellStyle name="TotRow - Style4 43 3" xfId="5924" xr:uid="{00000000-0005-0000-0000-00007A400000}"/>
    <cellStyle name="TotRow - Style4 43 3 2" xfId="13232" xr:uid="{00000000-0005-0000-0000-00007B400000}"/>
    <cellStyle name="TotRow - Style4 43 4" xfId="3772" xr:uid="{00000000-0005-0000-0000-00007C400000}"/>
    <cellStyle name="TotRow - Style4 43 4 2" xfId="11083" xr:uid="{00000000-0005-0000-0000-00007D400000}"/>
    <cellStyle name="TotRow - Style4 43 5" xfId="8681" xr:uid="{00000000-0005-0000-0000-00007E400000}"/>
    <cellStyle name="TotRow - Style4 43 5 2" xfId="15989" xr:uid="{00000000-0005-0000-0000-00007F400000}"/>
    <cellStyle name="TotRow - Style4 43 6" xfId="8912" xr:uid="{00000000-0005-0000-0000-000080400000}"/>
    <cellStyle name="TotRow - Style4 43 6 2" xfId="16220" xr:uid="{00000000-0005-0000-0000-000081400000}"/>
    <cellStyle name="TotRow - Style4 43 7" xfId="9536" xr:uid="{00000000-0005-0000-0000-000082400000}"/>
    <cellStyle name="TotRow - Style4 43 7 2" xfId="16844" xr:uid="{00000000-0005-0000-0000-000083400000}"/>
    <cellStyle name="TotRow - Style4 43 8" xfId="6544" xr:uid="{00000000-0005-0000-0000-000084400000}"/>
    <cellStyle name="TotRow - Style4 43 8 2" xfId="13852" xr:uid="{00000000-0005-0000-0000-000085400000}"/>
    <cellStyle name="TotRow - Style4 43 9" xfId="10896" xr:uid="{00000000-0005-0000-0000-000086400000}"/>
    <cellStyle name="TotRow - Style4 44" xfId="3411" xr:uid="{00000000-0005-0000-0000-000087400000}"/>
    <cellStyle name="TotRow - Style4 44 2" xfId="5507" xr:uid="{00000000-0005-0000-0000-000088400000}"/>
    <cellStyle name="TotRow - Style4 44 2 2" xfId="12818" xr:uid="{00000000-0005-0000-0000-000089400000}"/>
    <cellStyle name="TotRow - Style4 44 3" xfId="5925" xr:uid="{00000000-0005-0000-0000-00008A400000}"/>
    <cellStyle name="TotRow - Style4 44 3 2" xfId="13233" xr:uid="{00000000-0005-0000-0000-00008B400000}"/>
    <cellStyle name="TotRow - Style4 44 4" xfId="3771" xr:uid="{00000000-0005-0000-0000-00008C400000}"/>
    <cellStyle name="TotRow - Style4 44 4 2" xfId="11082" xr:uid="{00000000-0005-0000-0000-00008D400000}"/>
    <cellStyle name="TotRow - Style4 44 5" xfId="8682" xr:uid="{00000000-0005-0000-0000-00008E400000}"/>
    <cellStyle name="TotRow - Style4 44 5 2" xfId="15990" xr:uid="{00000000-0005-0000-0000-00008F400000}"/>
    <cellStyle name="TotRow - Style4 44 6" xfId="8913" xr:uid="{00000000-0005-0000-0000-000090400000}"/>
    <cellStyle name="TotRow - Style4 44 6 2" xfId="16221" xr:uid="{00000000-0005-0000-0000-000091400000}"/>
    <cellStyle name="TotRow - Style4 44 7" xfId="9537" xr:uid="{00000000-0005-0000-0000-000092400000}"/>
    <cellStyle name="TotRow - Style4 44 7 2" xfId="16845" xr:uid="{00000000-0005-0000-0000-000093400000}"/>
    <cellStyle name="TotRow - Style4 44 8" xfId="8838" xr:uid="{00000000-0005-0000-0000-000094400000}"/>
    <cellStyle name="TotRow - Style4 44 8 2" xfId="16146" xr:uid="{00000000-0005-0000-0000-000095400000}"/>
    <cellStyle name="TotRow - Style4 44 9" xfId="10897" xr:uid="{00000000-0005-0000-0000-000096400000}"/>
    <cellStyle name="TotRow - Style4 45" xfId="3412" xr:uid="{00000000-0005-0000-0000-000097400000}"/>
    <cellStyle name="TotRow - Style4 45 2" xfId="5508" xr:uid="{00000000-0005-0000-0000-000098400000}"/>
    <cellStyle name="TotRow - Style4 45 2 2" xfId="12819" xr:uid="{00000000-0005-0000-0000-000099400000}"/>
    <cellStyle name="TotRow - Style4 45 3" xfId="5926" xr:uid="{00000000-0005-0000-0000-00009A400000}"/>
    <cellStyle name="TotRow - Style4 45 3 2" xfId="13234" xr:uid="{00000000-0005-0000-0000-00009B400000}"/>
    <cellStyle name="TotRow - Style4 45 4" xfId="3770" xr:uid="{00000000-0005-0000-0000-00009C400000}"/>
    <cellStyle name="TotRow - Style4 45 4 2" xfId="11081" xr:uid="{00000000-0005-0000-0000-00009D400000}"/>
    <cellStyle name="TotRow - Style4 45 5" xfId="8683" xr:uid="{00000000-0005-0000-0000-00009E400000}"/>
    <cellStyle name="TotRow - Style4 45 5 2" xfId="15991" xr:uid="{00000000-0005-0000-0000-00009F400000}"/>
    <cellStyle name="TotRow - Style4 45 6" xfId="8914" xr:uid="{00000000-0005-0000-0000-0000A0400000}"/>
    <cellStyle name="TotRow - Style4 45 6 2" xfId="16222" xr:uid="{00000000-0005-0000-0000-0000A1400000}"/>
    <cellStyle name="TotRow - Style4 45 7" xfId="9538" xr:uid="{00000000-0005-0000-0000-0000A2400000}"/>
    <cellStyle name="TotRow - Style4 45 7 2" xfId="16846" xr:uid="{00000000-0005-0000-0000-0000A3400000}"/>
    <cellStyle name="TotRow - Style4 45 8" xfId="9648" xr:uid="{00000000-0005-0000-0000-0000A4400000}"/>
    <cellStyle name="TotRow - Style4 45 8 2" xfId="16956" xr:uid="{00000000-0005-0000-0000-0000A5400000}"/>
    <cellStyle name="TotRow - Style4 45 9" xfId="10898" xr:uid="{00000000-0005-0000-0000-0000A6400000}"/>
    <cellStyle name="TotRow - Style4 46" xfId="3413" xr:uid="{00000000-0005-0000-0000-0000A7400000}"/>
    <cellStyle name="TotRow - Style4 46 2" xfId="5509" xr:uid="{00000000-0005-0000-0000-0000A8400000}"/>
    <cellStyle name="TotRow - Style4 46 2 2" xfId="12820" xr:uid="{00000000-0005-0000-0000-0000A9400000}"/>
    <cellStyle name="TotRow - Style4 46 3" xfId="5927" xr:uid="{00000000-0005-0000-0000-0000AA400000}"/>
    <cellStyle name="TotRow - Style4 46 3 2" xfId="13235" xr:uid="{00000000-0005-0000-0000-0000AB400000}"/>
    <cellStyle name="TotRow - Style4 46 4" xfId="3769" xr:uid="{00000000-0005-0000-0000-0000AC400000}"/>
    <cellStyle name="TotRow - Style4 46 4 2" xfId="11080" xr:uid="{00000000-0005-0000-0000-0000AD400000}"/>
    <cellStyle name="TotRow - Style4 46 5" xfId="8684" xr:uid="{00000000-0005-0000-0000-0000AE400000}"/>
    <cellStyle name="TotRow - Style4 46 5 2" xfId="15992" xr:uid="{00000000-0005-0000-0000-0000AF400000}"/>
    <cellStyle name="TotRow - Style4 46 6" xfId="8915" xr:uid="{00000000-0005-0000-0000-0000B0400000}"/>
    <cellStyle name="TotRow - Style4 46 6 2" xfId="16223" xr:uid="{00000000-0005-0000-0000-0000B1400000}"/>
    <cellStyle name="TotRow - Style4 46 7" xfId="9539" xr:uid="{00000000-0005-0000-0000-0000B2400000}"/>
    <cellStyle name="TotRow - Style4 46 7 2" xfId="16847" xr:uid="{00000000-0005-0000-0000-0000B3400000}"/>
    <cellStyle name="TotRow - Style4 46 8" xfId="8030" xr:uid="{00000000-0005-0000-0000-0000B4400000}"/>
    <cellStyle name="TotRow - Style4 46 8 2" xfId="15338" xr:uid="{00000000-0005-0000-0000-0000B5400000}"/>
    <cellStyle name="TotRow - Style4 46 9" xfId="10899" xr:uid="{00000000-0005-0000-0000-0000B6400000}"/>
    <cellStyle name="TotRow - Style4 47" xfId="3414" xr:uid="{00000000-0005-0000-0000-0000B7400000}"/>
    <cellStyle name="TotRow - Style4 47 2" xfId="5510" xr:uid="{00000000-0005-0000-0000-0000B8400000}"/>
    <cellStyle name="TotRow - Style4 47 2 2" xfId="12821" xr:uid="{00000000-0005-0000-0000-0000B9400000}"/>
    <cellStyle name="TotRow - Style4 47 3" xfId="5928" xr:uid="{00000000-0005-0000-0000-0000BA400000}"/>
    <cellStyle name="TotRow - Style4 47 3 2" xfId="13236" xr:uid="{00000000-0005-0000-0000-0000BB400000}"/>
    <cellStyle name="TotRow - Style4 47 4" xfId="3768" xr:uid="{00000000-0005-0000-0000-0000BC400000}"/>
    <cellStyle name="TotRow - Style4 47 4 2" xfId="11079" xr:uid="{00000000-0005-0000-0000-0000BD400000}"/>
    <cellStyle name="TotRow - Style4 47 5" xfId="8685" xr:uid="{00000000-0005-0000-0000-0000BE400000}"/>
    <cellStyle name="TotRow - Style4 47 5 2" xfId="15993" xr:uid="{00000000-0005-0000-0000-0000BF400000}"/>
    <cellStyle name="TotRow - Style4 47 6" xfId="8916" xr:uid="{00000000-0005-0000-0000-0000C0400000}"/>
    <cellStyle name="TotRow - Style4 47 6 2" xfId="16224" xr:uid="{00000000-0005-0000-0000-0000C1400000}"/>
    <cellStyle name="TotRow - Style4 47 7" xfId="9540" xr:uid="{00000000-0005-0000-0000-0000C2400000}"/>
    <cellStyle name="TotRow - Style4 47 7 2" xfId="16848" xr:uid="{00000000-0005-0000-0000-0000C3400000}"/>
    <cellStyle name="TotRow - Style4 47 8" xfId="8031" xr:uid="{00000000-0005-0000-0000-0000C4400000}"/>
    <cellStyle name="TotRow - Style4 47 8 2" xfId="15339" xr:uid="{00000000-0005-0000-0000-0000C5400000}"/>
    <cellStyle name="TotRow - Style4 47 9" xfId="10900" xr:uid="{00000000-0005-0000-0000-0000C6400000}"/>
    <cellStyle name="TotRow - Style4 48" xfId="3415" xr:uid="{00000000-0005-0000-0000-0000C7400000}"/>
    <cellStyle name="TotRow - Style4 48 2" xfId="5511" xr:uid="{00000000-0005-0000-0000-0000C8400000}"/>
    <cellStyle name="TotRow - Style4 48 2 2" xfId="12822" xr:uid="{00000000-0005-0000-0000-0000C9400000}"/>
    <cellStyle name="TotRow - Style4 48 3" xfId="5929" xr:uid="{00000000-0005-0000-0000-0000CA400000}"/>
    <cellStyle name="TotRow - Style4 48 3 2" xfId="13237" xr:uid="{00000000-0005-0000-0000-0000CB400000}"/>
    <cellStyle name="TotRow - Style4 48 4" xfId="3767" xr:uid="{00000000-0005-0000-0000-0000CC400000}"/>
    <cellStyle name="TotRow - Style4 48 4 2" xfId="11078" xr:uid="{00000000-0005-0000-0000-0000CD400000}"/>
    <cellStyle name="TotRow - Style4 48 5" xfId="8686" xr:uid="{00000000-0005-0000-0000-0000CE400000}"/>
    <cellStyle name="TotRow - Style4 48 5 2" xfId="15994" xr:uid="{00000000-0005-0000-0000-0000CF400000}"/>
    <cellStyle name="TotRow - Style4 48 6" xfId="8917" xr:uid="{00000000-0005-0000-0000-0000D0400000}"/>
    <cellStyle name="TotRow - Style4 48 6 2" xfId="16225" xr:uid="{00000000-0005-0000-0000-0000D1400000}"/>
    <cellStyle name="TotRow - Style4 48 7" xfId="9541" xr:uid="{00000000-0005-0000-0000-0000D2400000}"/>
    <cellStyle name="TotRow - Style4 48 7 2" xfId="16849" xr:uid="{00000000-0005-0000-0000-0000D3400000}"/>
    <cellStyle name="TotRow - Style4 48 8" xfId="8849" xr:uid="{00000000-0005-0000-0000-0000D4400000}"/>
    <cellStyle name="TotRow - Style4 48 8 2" xfId="16157" xr:uid="{00000000-0005-0000-0000-0000D5400000}"/>
    <cellStyle name="TotRow - Style4 48 9" xfId="10901" xr:uid="{00000000-0005-0000-0000-0000D6400000}"/>
    <cellStyle name="TotRow - Style4 49" xfId="3416" xr:uid="{00000000-0005-0000-0000-0000D7400000}"/>
    <cellStyle name="TotRow - Style4 49 2" xfId="5512" xr:uid="{00000000-0005-0000-0000-0000D8400000}"/>
    <cellStyle name="TotRow - Style4 49 2 2" xfId="12823" xr:uid="{00000000-0005-0000-0000-0000D9400000}"/>
    <cellStyle name="TotRow - Style4 49 3" xfId="5930" xr:uid="{00000000-0005-0000-0000-0000DA400000}"/>
    <cellStyle name="TotRow - Style4 49 3 2" xfId="13238" xr:uid="{00000000-0005-0000-0000-0000DB400000}"/>
    <cellStyle name="TotRow - Style4 49 4" xfId="3766" xr:uid="{00000000-0005-0000-0000-0000DC400000}"/>
    <cellStyle name="TotRow - Style4 49 4 2" xfId="11077" xr:uid="{00000000-0005-0000-0000-0000DD400000}"/>
    <cellStyle name="TotRow - Style4 49 5" xfId="8687" xr:uid="{00000000-0005-0000-0000-0000DE400000}"/>
    <cellStyle name="TotRow - Style4 49 5 2" xfId="15995" xr:uid="{00000000-0005-0000-0000-0000DF400000}"/>
    <cellStyle name="TotRow - Style4 49 6" xfId="8918" xr:uid="{00000000-0005-0000-0000-0000E0400000}"/>
    <cellStyle name="TotRow - Style4 49 6 2" xfId="16226" xr:uid="{00000000-0005-0000-0000-0000E1400000}"/>
    <cellStyle name="TotRow - Style4 49 7" xfId="9542" xr:uid="{00000000-0005-0000-0000-0000E2400000}"/>
    <cellStyle name="TotRow - Style4 49 7 2" xfId="16850" xr:uid="{00000000-0005-0000-0000-0000E3400000}"/>
    <cellStyle name="TotRow - Style4 49 8" xfId="8032" xr:uid="{00000000-0005-0000-0000-0000E4400000}"/>
    <cellStyle name="TotRow - Style4 49 8 2" xfId="15340" xr:uid="{00000000-0005-0000-0000-0000E5400000}"/>
    <cellStyle name="TotRow - Style4 49 9" xfId="10902" xr:uid="{00000000-0005-0000-0000-0000E6400000}"/>
    <cellStyle name="TotRow - Style4 5" xfId="3417" xr:uid="{00000000-0005-0000-0000-0000E7400000}"/>
    <cellStyle name="TotRow - Style4 5 2" xfId="5513" xr:uid="{00000000-0005-0000-0000-0000E8400000}"/>
    <cellStyle name="TotRow - Style4 5 2 2" xfId="12824" xr:uid="{00000000-0005-0000-0000-0000E9400000}"/>
    <cellStyle name="TotRow - Style4 5 3" xfId="5931" xr:uid="{00000000-0005-0000-0000-0000EA400000}"/>
    <cellStyle name="TotRow - Style4 5 3 2" xfId="13239" xr:uid="{00000000-0005-0000-0000-0000EB400000}"/>
    <cellStyle name="TotRow - Style4 5 4" xfId="3765" xr:uid="{00000000-0005-0000-0000-0000EC400000}"/>
    <cellStyle name="TotRow - Style4 5 4 2" xfId="11076" xr:uid="{00000000-0005-0000-0000-0000ED400000}"/>
    <cellStyle name="TotRow - Style4 5 5" xfId="8688" xr:uid="{00000000-0005-0000-0000-0000EE400000}"/>
    <cellStyle name="TotRow - Style4 5 5 2" xfId="15996" xr:uid="{00000000-0005-0000-0000-0000EF400000}"/>
    <cellStyle name="TotRow - Style4 5 6" xfId="8919" xr:uid="{00000000-0005-0000-0000-0000F0400000}"/>
    <cellStyle name="TotRow - Style4 5 6 2" xfId="16227" xr:uid="{00000000-0005-0000-0000-0000F1400000}"/>
    <cellStyle name="TotRow - Style4 5 7" xfId="9543" xr:uid="{00000000-0005-0000-0000-0000F2400000}"/>
    <cellStyle name="TotRow - Style4 5 7 2" xfId="16851" xr:uid="{00000000-0005-0000-0000-0000F3400000}"/>
    <cellStyle name="TotRow - Style4 5 8" xfId="6425" xr:uid="{00000000-0005-0000-0000-0000F4400000}"/>
    <cellStyle name="TotRow - Style4 5 8 2" xfId="13733" xr:uid="{00000000-0005-0000-0000-0000F5400000}"/>
    <cellStyle name="TotRow - Style4 5 9" xfId="10903" xr:uid="{00000000-0005-0000-0000-0000F6400000}"/>
    <cellStyle name="TotRow - Style4 50" xfId="3418" xr:uid="{00000000-0005-0000-0000-0000F7400000}"/>
    <cellStyle name="TotRow - Style4 50 2" xfId="5514" xr:uid="{00000000-0005-0000-0000-0000F8400000}"/>
    <cellStyle name="TotRow - Style4 50 2 2" xfId="12825" xr:uid="{00000000-0005-0000-0000-0000F9400000}"/>
    <cellStyle name="TotRow - Style4 50 3" xfId="5932" xr:uid="{00000000-0005-0000-0000-0000FA400000}"/>
    <cellStyle name="TotRow - Style4 50 3 2" xfId="13240" xr:uid="{00000000-0005-0000-0000-0000FB400000}"/>
    <cellStyle name="TotRow - Style4 50 4" xfId="3764" xr:uid="{00000000-0005-0000-0000-0000FC400000}"/>
    <cellStyle name="TotRow - Style4 50 4 2" xfId="11075" xr:uid="{00000000-0005-0000-0000-0000FD400000}"/>
    <cellStyle name="TotRow - Style4 50 5" xfId="8689" xr:uid="{00000000-0005-0000-0000-0000FE400000}"/>
    <cellStyle name="TotRow - Style4 50 5 2" xfId="15997" xr:uid="{00000000-0005-0000-0000-0000FF400000}"/>
    <cellStyle name="TotRow - Style4 50 6" xfId="8920" xr:uid="{00000000-0005-0000-0000-000000410000}"/>
    <cellStyle name="TotRow - Style4 50 6 2" xfId="16228" xr:uid="{00000000-0005-0000-0000-000001410000}"/>
    <cellStyle name="TotRow - Style4 50 7" xfId="9544" xr:uid="{00000000-0005-0000-0000-000002410000}"/>
    <cellStyle name="TotRow - Style4 50 7 2" xfId="16852" xr:uid="{00000000-0005-0000-0000-000003410000}"/>
    <cellStyle name="TotRow - Style4 50 8" xfId="8033" xr:uid="{00000000-0005-0000-0000-000004410000}"/>
    <cellStyle name="TotRow - Style4 50 8 2" xfId="15341" xr:uid="{00000000-0005-0000-0000-000005410000}"/>
    <cellStyle name="TotRow - Style4 50 9" xfId="10904" xr:uid="{00000000-0005-0000-0000-000006410000}"/>
    <cellStyle name="TotRow - Style4 51" xfId="3419" xr:uid="{00000000-0005-0000-0000-000007410000}"/>
    <cellStyle name="TotRow - Style4 51 2" xfId="5515" xr:uid="{00000000-0005-0000-0000-000008410000}"/>
    <cellStyle name="TotRow - Style4 51 2 2" xfId="12826" xr:uid="{00000000-0005-0000-0000-000009410000}"/>
    <cellStyle name="TotRow - Style4 51 3" xfId="5933" xr:uid="{00000000-0005-0000-0000-00000A410000}"/>
    <cellStyle name="TotRow - Style4 51 3 2" xfId="13241" xr:uid="{00000000-0005-0000-0000-00000B410000}"/>
    <cellStyle name="TotRow - Style4 51 4" xfId="3763" xr:uid="{00000000-0005-0000-0000-00000C410000}"/>
    <cellStyle name="TotRow - Style4 51 4 2" xfId="11074" xr:uid="{00000000-0005-0000-0000-00000D410000}"/>
    <cellStyle name="TotRow - Style4 51 5" xfId="8690" xr:uid="{00000000-0005-0000-0000-00000E410000}"/>
    <cellStyle name="TotRow - Style4 51 5 2" xfId="15998" xr:uid="{00000000-0005-0000-0000-00000F410000}"/>
    <cellStyle name="TotRow - Style4 51 6" xfId="8921" xr:uid="{00000000-0005-0000-0000-000010410000}"/>
    <cellStyle name="TotRow - Style4 51 6 2" xfId="16229" xr:uid="{00000000-0005-0000-0000-000011410000}"/>
    <cellStyle name="TotRow - Style4 51 7" xfId="9545" xr:uid="{00000000-0005-0000-0000-000012410000}"/>
    <cellStyle name="TotRow - Style4 51 7 2" xfId="16853" xr:uid="{00000000-0005-0000-0000-000013410000}"/>
    <cellStyle name="TotRow - Style4 51 8" xfId="9848" xr:uid="{00000000-0005-0000-0000-000014410000}"/>
    <cellStyle name="TotRow - Style4 51 8 2" xfId="17156" xr:uid="{00000000-0005-0000-0000-000015410000}"/>
    <cellStyle name="TotRow - Style4 51 9" xfId="10905" xr:uid="{00000000-0005-0000-0000-000016410000}"/>
    <cellStyle name="TotRow - Style4 52" xfId="3420" xr:uid="{00000000-0005-0000-0000-000017410000}"/>
    <cellStyle name="TotRow - Style4 52 2" xfId="5516" xr:uid="{00000000-0005-0000-0000-000018410000}"/>
    <cellStyle name="TotRow - Style4 52 2 2" xfId="12827" xr:uid="{00000000-0005-0000-0000-000019410000}"/>
    <cellStyle name="TotRow - Style4 52 3" xfId="5934" xr:uid="{00000000-0005-0000-0000-00001A410000}"/>
    <cellStyle name="TotRow - Style4 52 3 2" xfId="13242" xr:uid="{00000000-0005-0000-0000-00001B410000}"/>
    <cellStyle name="TotRow - Style4 52 4" xfId="3762" xr:uid="{00000000-0005-0000-0000-00001C410000}"/>
    <cellStyle name="TotRow - Style4 52 4 2" xfId="11073" xr:uid="{00000000-0005-0000-0000-00001D410000}"/>
    <cellStyle name="TotRow - Style4 52 5" xfId="8691" xr:uid="{00000000-0005-0000-0000-00001E410000}"/>
    <cellStyle name="TotRow - Style4 52 5 2" xfId="15999" xr:uid="{00000000-0005-0000-0000-00001F410000}"/>
    <cellStyle name="TotRow - Style4 52 6" xfId="8413" xr:uid="{00000000-0005-0000-0000-000020410000}"/>
    <cellStyle name="TotRow - Style4 52 6 2" xfId="15721" xr:uid="{00000000-0005-0000-0000-000021410000}"/>
    <cellStyle name="TotRow - Style4 52 7" xfId="9546" xr:uid="{00000000-0005-0000-0000-000022410000}"/>
    <cellStyle name="TotRow - Style4 52 7 2" xfId="16854" xr:uid="{00000000-0005-0000-0000-000023410000}"/>
    <cellStyle name="TotRow - Style4 52 8" xfId="8808" xr:uid="{00000000-0005-0000-0000-000024410000}"/>
    <cellStyle name="TotRow - Style4 52 8 2" xfId="16116" xr:uid="{00000000-0005-0000-0000-000025410000}"/>
    <cellStyle name="TotRow - Style4 52 9" xfId="10906" xr:uid="{00000000-0005-0000-0000-000026410000}"/>
    <cellStyle name="TotRow - Style4 53" xfId="3421" xr:uid="{00000000-0005-0000-0000-000027410000}"/>
    <cellStyle name="TotRow - Style4 53 2" xfId="5517" xr:uid="{00000000-0005-0000-0000-000028410000}"/>
    <cellStyle name="TotRow - Style4 53 2 2" xfId="12828" xr:uid="{00000000-0005-0000-0000-000029410000}"/>
    <cellStyle name="TotRow - Style4 53 3" xfId="5935" xr:uid="{00000000-0005-0000-0000-00002A410000}"/>
    <cellStyle name="TotRow - Style4 53 3 2" xfId="13243" xr:uid="{00000000-0005-0000-0000-00002B410000}"/>
    <cellStyle name="TotRow - Style4 53 4" xfId="3761" xr:uid="{00000000-0005-0000-0000-00002C410000}"/>
    <cellStyle name="TotRow - Style4 53 4 2" xfId="11072" xr:uid="{00000000-0005-0000-0000-00002D410000}"/>
    <cellStyle name="TotRow - Style4 53 5" xfId="8692" xr:uid="{00000000-0005-0000-0000-00002E410000}"/>
    <cellStyle name="TotRow - Style4 53 5 2" xfId="16000" xr:uid="{00000000-0005-0000-0000-00002F410000}"/>
    <cellStyle name="TotRow - Style4 53 6" xfId="8922" xr:uid="{00000000-0005-0000-0000-000030410000}"/>
    <cellStyle name="TotRow - Style4 53 6 2" xfId="16230" xr:uid="{00000000-0005-0000-0000-000031410000}"/>
    <cellStyle name="TotRow - Style4 53 7" xfId="6487" xr:uid="{00000000-0005-0000-0000-000032410000}"/>
    <cellStyle name="TotRow - Style4 53 7 2" xfId="13795" xr:uid="{00000000-0005-0000-0000-000033410000}"/>
    <cellStyle name="TotRow - Style4 53 8" xfId="8034" xr:uid="{00000000-0005-0000-0000-000034410000}"/>
    <cellStyle name="TotRow - Style4 53 8 2" xfId="15342" xr:uid="{00000000-0005-0000-0000-000035410000}"/>
    <cellStyle name="TotRow - Style4 53 9" xfId="10907" xr:uid="{00000000-0005-0000-0000-000036410000}"/>
    <cellStyle name="TotRow - Style4 54" xfId="3422" xr:uid="{00000000-0005-0000-0000-000037410000}"/>
    <cellStyle name="TotRow - Style4 54 2" xfId="5518" xr:uid="{00000000-0005-0000-0000-000038410000}"/>
    <cellStyle name="TotRow - Style4 54 2 2" xfId="12829" xr:uid="{00000000-0005-0000-0000-000039410000}"/>
    <cellStyle name="TotRow - Style4 54 3" xfId="5936" xr:uid="{00000000-0005-0000-0000-00003A410000}"/>
    <cellStyle name="TotRow - Style4 54 3 2" xfId="13244" xr:uid="{00000000-0005-0000-0000-00003B410000}"/>
    <cellStyle name="TotRow - Style4 54 4" xfId="6086" xr:uid="{00000000-0005-0000-0000-00003C410000}"/>
    <cellStyle name="TotRow - Style4 54 4 2" xfId="13394" xr:uid="{00000000-0005-0000-0000-00003D410000}"/>
    <cellStyle name="TotRow - Style4 54 5" xfId="8693" xr:uid="{00000000-0005-0000-0000-00003E410000}"/>
    <cellStyle name="TotRow - Style4 54 5 2" xfId="16001" xr:uid="{00000000-0005-0000-0000-00003F410000}"/>
    <cellStyle name="TotRow - Style4 54 6" xfId="9206" xr:uid="{00000000-0005-0000-0000-000040410000}"/>
    <cellStyle name="TotRow - Style4 54 6 2" xfId="16514" xr:uid="{00000000-0005-0000-0000-000041410000}"/>
    <cellStyle name="TotRow - Style4 54 7" xfId="9547" xr:uid="{00000000-0005-0000-0000-000042410000}"/>
    <cellStyle name="TotRow - Style4 54 7 2" xfId="16855" xr:uid="{00000000-0005-0000-0000-000043410000}"/>
    <cellStyle name="TotRow - Style4 54 8" xfId="9857" xr:uid="{00000000-0005-0000-0000-000044410000}"/>
    <cellStyle name="TotRow - Style4 54 8 2" xfId="17165" xr:uid="{00000000-0005-0000-0000-000045410000}"/>
    <cellStyle name="TotRow - Style4 54 9" xfId="10908" xr:uid="{00000000-0005-0000-0000-000046410000}"/>
    <cellStyle name="TotRow - Style4 55" xfId="3423" xr:uid="{00000000-0005-0000-0000-000047410000}"/>
    <cellStyle name="TotRow - Style4 55 2" xfId="5519" xr:uid="{00000000-0005-0000-0000-000048410000}"/>
    <cellStyle name="TotRow - Style4 55 2 2" xfId="12830" xr:uid="{00000000-0005-0000-0000-000049410000}"/>
    <cellStyle name="TotRow - Style4 55 3" xfId="5937" xr:uid="{00000000-0005-0000-0000-00004A410000}"/>
    <cellStyle name="TotRow - Style4 55 3 2" xfId="13245" xr:uid="{00000000-0005-0000-0000-00004B410000}"/>
    <cellStyle name="TotRow - Style4 55 4" xfId="3760" xr:uid="{00000000-0005-0000-0000-00004C410000}"/>
    <cellStyle name="TotRow - Style4 55 4 2" xfId="11071" xr:uid="{00000000-0005-0000-0000-00004D410000}"/>
    <cellStyle name="TotRow - Style4 55 5" xfId="8694" xr:uid="{00000000-0005-0000-0000-00004E410000}"/>
    <cellStyle name="TotRow - Style4 55 5 2" xfId="16002" xr:uid="{00000000-0005-0000-0000-00004F410000}"/>
    <cellStyle name="TotRow - Style4 55 6" xfId="8923" xr:uid="{00000000-0005-0000-0000-000050410000}"/>
    <cellStyle name="TotRow - Style4 55 6 2" xfId="16231" xr:uid="{00000000-0005-0000-0000-000051410000}"/>
    <cellStyle name="TotRow - Style4 55 7" xfId="9781" xr:uid="{00000000-0005-0000-0000-000052410000}"/>
    <cellStyle name="TotRow - Style4 55 7 2" xfId="17089" xr:uid="{00000000-0005-0000-0000-000053410000}"/>
    <cellStyle name="TotRow - Style4 55 8" xfId="8035" xr:uid="{00000000-0005-0000-0000-000054410000}"/>
    <cellStyle name="TotRow - Style4 55 8 2" xfId="15343" xr:uid="{00000000-0005-0000-0000-000055410000}"/>
    <cellStyle name="TotRow - Style4 55 9" xfId="10909" xr:uid="{00000000-0005-0000-0000-000056410000}"/>
    <cellStyle name="TotRow - Style4 56" xfId="3424" xr:uid="{00000000-0005-0000-0000-000057410000}"/>
    <cellStyle name="TotRow - Style4 56 2" xfId="5520" xr:uid="{00000000-0005-0000-0000-000058410000}"/>
    <cellStyle name="TotRow - Style4 56 2 2" xfId="12831" xr:uid="{00000000-0005-0000-0000-000059410000}"/>
    <cellStyle name="TotRow - Style4 56 3" xfId="5938" xr:uid="{00000000-0005-0000-0000-00005A410000}"/>
    <cellStyle name="TotRow - Style4 56 3 2" xfId="13246" xr:uid="{00000000-0005-0000-0000-00005B410000}"/>
    <cellStyle name="TotRow - Style4 56 4" xfId="3759" xr:uid="{00000000-0005-0000-0000-00005C410000}"/>
    <cellStyle name="TotRow - Style4 56 4 2" xfId="11070" xr:uid="{00000000-0005-0000-0000-00005D410000}"/>
    <cellStyle name="TotRow - Style4 56 5" xfId="8695" xr:uid="{00000000-0005-0000-0000-00005E410000}"/>
    <cellStyle name="TotRow - Style4 56 5 2" xfId="16003" xr:uid="{00000000-0005-0000-0000-00005F410000}"/>
    <cellStyle name="TotRow - Style4 56 6" xfId="8924" xr:uid="{00000000-0005-0000-0000-000060410000}"/>
    <cellStyle name="TotRow - Style4 56 6 2" xfId="16232" xr:uid="{00000000-0005-0000-0000-000061410000}"/>
    <cellStyle name="TotRow - Style4 56 7" xfId="9548" xr:uid="{00000000-0005-0000-0000-000062410000}"/>
    <cellStyle name="TotRow - Style4 56 7 2" xfId="16856" xr:uid="{00000000-0005-0000-0000-000063410000}"/>
    <cellStyle name="TotRow - Style4 56 8" xfId="8798" xr:uid="{00000000-0005-0000-0000-000064410000}"/>
    <cellStyle name="TotRow - Style4 56 8 2" xfId="16106" xr:uid="{00000000-0005-0000-0000-000065410000}"/>
    <cellStyle name="TotRow - Style4 56 9" xfId="10910" xr:uid="{00000000-0005-0000-0000-000066410000}"/>
    <cellStyle name="TotRow - Style4 57" xfId="3425" xr:uid="{00000000-0005-0000-0000-000067410000}"/>
    <cellStyle name="TotRow - Style4 57 2" xfId="5521" xr:uid="{00000000-0005-0000-0000-000068410000}"/>
    <cellStyle name="TotRow - Style4 57 2 2" xfId="12832" xr:uid="{00000000-0005-0000-0000-000069410000}"/>
    <cellStyle name="TotRow - Style4 57 3" xfId="5939" xr:uid="{00000000-0005-0000-0000-00006A410000}"/>
    <cellStyle name="TotRow - Style4 57 3 2" xfId="13247" xr:uid="{00000000-0005-0000-0000-00006B410000}"/>
    <cellStyle name="TotRow - Style4 57 4" xfId="3758" xr:uid="{00000000-0005-0000-0000-00006C410000}"/>
    <cellStyle name="TotRow - Style4 57 4 2" xfId="11069" xr:uid="{00000000-0005-0000-0000-00006D410000}"/>
    <cellStyle name="TotRow - Style4 57 5" xfId="8696" xr:uid="{00000000-0005-0000-0000-00006E410000}"/>
    <cellStyle name="TotRow - Style4 57 5 2" xfId="16004" xr:uid="{00000000-0005-0000-0000-00006F410000}"/>
    <cellStyle name="TotRow - Style4 57 6" xfId="8925" xr:uid="{00000000-0005-0000-0000-000070410000}"/>
    <cellStyle name="TotRow - Style4 57 6 2" xfId="16233" xr:uid="{00000000-0005-0000-0000-000071410000}"/>
    <cellStyle name="TotRow - Style4 57 7" xfId="9549" xr:uid="{00000000-0005-0000-0000-000072410000}"/>
    <cellStyle name="TotRow - Style4 57 7 2" xfId="16857" xr:uid="{00000000-0005-0000-0000-000073410000}"/>
    <cellStyle name="TotRow - Style4 57 8" xfId="9867" xr:uid="{00000000-0005-0000-0000-000074410000}"/>
    <cellStyle name="TotRow - Style4 57 8 2" xfId="17175" xr:uid="{00000000-0005-0000-0000-000075410000}"/>
    <cellStyle name="TotRow - Style4 57 9" xfId="10911" xr:uid="{00000000-0005-0000-0000-000076410000}"/>
    <cellStyle name="TotRow - Style4 58" xfId="3426" xr:uid="{00000000-0005-0000-0000-000077410000}"/>
    <cellStyle name="TotRow - Style4 58 2" xfId="5522" xr:uid="{00000000-0005-0000-0000-000078410000}"/>
    <cellStyle name="TotRow - Style4 58 2 2" xfId="12833" xr:uid="{00000000-0005-0000-0000-000079410000}"/>
    <cellStyle name="TotRow - Style4 58 3" xfId="5940" xr:uid="{00000000-0005-0000-0000-00007A410000}"/>
    <cellStyle name="TotRow - Style4 58 3 2" xfId="13248" xr:uid="{00000000-0005-0000-0000-00007B410000}"/>
    <cellStyle name="TotRow - Style4 58 4" xfId="5572" xr:uid="{00000000-0005-0000-0000-00007C410000}"/>
    <cellStyle name="TotRow - Style4 58 4 2" xfId="12882" xr:uid="{00000000-0005-0000-0000-00007D410000}"/>
    <cellStyle name="TotRow - Style4 58 5" xfId="8697" xr:uid="{00000000-0005-0000-0000-00007E410000}"/>
    <cellStyle name="TotRow - Style4 58 5 2" xfId="16005" xr:uid="{00000000-0005-0000-0000-00007F410000}"/>
    <cellStyle name="TotRow - Style4 58 6" xfId="8926" xr:uid="{00000000-0005-0000-0000-000080410000}"/>
    <cellStyle name="TotRow - Style4 58 6 2" xfId="16234" xr:uid="{00000000-0005-0000-0000-000081410000}"/>
    <cellStyle name="TotRow - Style4 58 7" xfId="9550" xr:uid="{00000000-0005-0000-0000-000082410000}"/>
    <cellStyle name="TotRow - Style4 58 7 2" xfId="16858" xr:uid="{00000000-0005-0000-0000-000083410000}"/>
    <cellStyle name="TotRow - Style4 58 8" xfId="8036" xr:uid="{00000000-0005-0000-0000-000084410000}"/>
    <cellStyle name="TotRow - Style4 58 8 2" xfId="15344" xr:uid="{00000000-0005-0000-0000-000085410000}"/>
    <cellStyle name="TotRow - Style4 58 9" xfId="10912" xr:uid="{00000000-0005-0000-0000-000086410000}"/>
    <cellStyle name="TotRow - Style4 59" xfId="3427" xr:uid="{00000000-0005-0000-0000-000087410000}"/>
    <cellStyle name="TotRow - Style4 59 2" xfId="5523" xr:uid="{00000000-0005-0000-0000-000088410000}"/>
    <cellStyle name="TotRow - Style4 59 2 2" xfId="12834" xr:uid="{00000000-0005-0000-0000-000089410000}"/>
    <cellStyle name="TotRow - Style4 59 3" xfId="5941" xr:uid="{00000000-0005-0000-0000-00008A410000}"/>
    <cellStyle name="TotRow - Style4 59 3 2" xfId="13249" xr:uid="{00000000-0005-0000-0000-00008B410000}"/>
    <cellStyle name="TotRow - Style4 59 4" xfId="3757" xr:uid="{00000000-0005-0000-0000-00008C410000}"/>
    <cellStyle name="TotRow - Style4 59 4 2" xfId="11068" xr:uid="{00000000-0005-0000-0000-00008D410000}"/>
    <cellStyle name="TotRow - Style4 59 5" xfId="8698" xr:uid="{00000000-0005-0000-0000-00008E410000}"/>
    <cellStyle name="TotRow - Style4 59 5 2" xfId="16006" xr:uid="{00000000-0005-0000-0000-00008F410000}"/>
    <cellStyle name="TotRow - Style4 59 6" xfId="8927" xr:uid="{00000000-0005-0000-0000-000090410000}"/>
    <cellStyle name="TotRow - Style4 59 6 2" xfId="16235" xr:uid="{00000000-0005-0000-0000-000091410000}"/>
    <cellStyle name="TotRow - Style4 59 7" xfId="9551" xr:uid="{00000000-0005-0000-0000-000092410000}"/>
    <cellStyle name="TotRow - Style4 59 7 2" xfId="16859" xr:uid="{00000000-0005-0000-0000-000093410000}"/>
    <cellStyle name="TotRow - Style4 59 8" xfId="9083" xr:uid="{00000000-0005-0000-0000-000094410000}"/>
    <cellStyle name="TotRow - Style4 59 8 2" xfId="16391" xr:uid="{00000000-0005-0000-0000-000095410000}"/>
    <cellStyle name="TotRow - Style4 59 9" xfId="10913" xr:uid="{00000000-0005-0000-0000-000096410000}"/>
    <cellStyle name="TotRow - Style4 6" xfId="3428" xr:uid="{00000000-0005-0000-0000-000097410000}"/>
    <cellStyle name="TotRow - Style4 6 2" xfId="5524" xr:uid="{00000000-0005-0000-0000-000098410000}"/>
    <cellStyle name="TotRow - Style4 6 2 2" xfId="12835" xr:uid="{00000000-0005-0000-0000-000099410000}"/>
    <cellStyle name="TotRow - Style4 6 3" xfId="5942" xr:uid="{00000000-0005-0000-0000-00009A410000}"/>
    <cellStyle name="TotRow - Style4 6 3 2" xfId="13250" xr:uid="{00000000-0005-0000-0000-00009B410000}"/>
    <cellStyle name="TotRow - Style4 6 4" xfId="3756" xr:uid="{00000000-0005-0000-0000-00009C410000}"/>
    <cellStyle name="TotRow - Style4 6 4 2" xfId="11067" xr:uid="{00000000-0005-0000-0000-00009D410000}"/>
    <cellStyle name="TotRow - Style4 6 5" xfId="8699" xr:uid="{00000000-0005-0000-0000-00009E410000}"/>
    <cellStyle name="TotRow - Style4 6 5 2" xfId="16007" xr:uid="{00000000-0005-0000-0000-00009F410000}"/>
    <cellStyle name="TotRow - Style4 6 6" xfId="8928" xr:uid="{00000000-0005-0000-0000-0000A0410000}"/>
    <cellStyle name="TotRow - Style4 6 6 2" xfId="16236" xr:uid="{00000000-0005-0000-0000-0000A1410000}"/>
    <cellStyle name="TotRow - Style4 6 7" xfId="9552" xr:uid="{00000000-0005-0000-0000-0000A2410000}"/>
    <cellStyle name="TotRow - Style4 6 7 2" xfId="16860" xr:uid="{00000000-0005-0000-0000-0000A3410000}"/>
    <cellStyle name="TotRow - Style4 6 8" xfId="8037" xr:uid="{00000000-0005-0000-0000-0000A4410000}"/>
    <cellStyle name="TotRow - Style4 6 8 2" xfId="15345" xr:uid="{00000000-0005-0000-0000-0000A5410000}"/>
    <cellStyle name="TotRow - Style4 6 9" xfId="10914" xr:uid="{00000000-0005-0000-0000-0000A6410000}"/>
    <cellStyle name="TotRow - Style4 60" xfId="3429" xr:uid="{00000000-0005-0000-0000-0000A7410000}"/>
    <cellStyle name="TotRow - Style4 60 2" xfId="5525" xr:uid="{00000000-0005-0000-0000-0000A8410000}"/>
    <cellStyle name="TotRow - Style4 60 2 2" xfId="12836" xr:uid="{00000000-0005-0000-0000-0000A9410000}"/>
    <cellStyle name="TotRow - Style4 60 3" xfId="5943" xr:uid="{00000000-0005-0000-0000-0000AA410000}"/>
    <cellStyle name="TotRow - Style4 60 3 2" xfId="13251" xr:uid="{00000000-0005-0000-0000-0000AB410000}"/>
    <cellStyle name="TotRow - Style4 60 4" xfId="3755" xr:uid="{00000000-0005-0000-0000-0000AC410000}"/>
    <cellStyle name="TotRow - Style4 60 4 2" xfId="11066" xr:uid="{00000000-0005-0000-0000-0000AD410000}"/>
    <cellStyle name="TotRow - Style4 60 5" xfId="8700" xr:uid="{00000000-0005-0000-0000-0000AE410000}"/>
    <cellStyle name="TotRow - Style4 60 5 2" xfId="16008" xr:uid="{00000000-0005-0000-0000-0000AF410000}"/>
    <cellStyle name="TotRow - Style4 60 6" xfId="8929" xr:uid="{00000000-0005-0000-0000-0000B0410000}"/>
    <cellStyle name="TotRow - Style4 60 6 2" xfId="16237" xr:uid="{00000000-0005-0000-0000-0000B1410000}"/>
    <cellStyle name="TotRow - Style4 60 7" xfId="9553" xr:uid="{00000000-0005-0000-0000-0000B2410000}"/>
    <cellStyle name="TotRow - Style4 60 7 2" xfId="16861" xr:uid="{00000000-0005-0000-0000-0000B3410000}"/>
    <cellStyle name="TotRow - Style4 60 8" xfId="8217" xr:uid="{00000000-0005-0000-0000-0000B4410000}"/>
    <cellStyle name="TotRow - Style4 60 8 2" xfId="15525" xr:uid="{00000000-0005-0000-0000-0000B5410000}"/>
    <cellStyle name="TotRow - Style4 60 9" xfId="10915" xr:uid="{00000000-0005-0000-0000-0000B6410000}"/>
    <cellStyle name="TotRow - Style4 61" xfId="3430" xr:uid="{00000000-0005-0000-0000-0000B7410000}"/>
    <cellStyle name="TotRow - Style4 61 2" xfId="5526" xr:uid="{00000000-0005-0000-0000-0000B8410000}"/>
    <cellStyle name="TotRow - Style4 61 2 2" xfId="12837" xr:uid="{00000000-0005-0000-0000-0000B9410000}"/>
    <cellStyle name="TotRow - Style4 61 3" xfId="5944" xr:uid="{00000000-0005-0000-0000-0000BA410000}"/>
    <cellStyle name="TotRow - Style4 61 3 2" xfId="13252" xr:uid="{00000000-0005-0000-0000-0000BB410000}"/>
    <cellStyle name="TotRow - Style4 61 4" xfId="3754" xr:uid="{00000000-0005-0000-0000-0000BC410000}"/>
    <cellStyle name="TotRow - Style4 61 4 2" xfId="11065" xr:uid="{00000000-0005-0000-0000-0000BD410000}"/>
    <cellStyle name="TotRow - Style4 61 5" xfId="8701" xr:uid="{00000000-0005-0000-0000-0000BE410000}"/>
    <cellStyle name="TotRow - Style4 61 5 2" xfId="16009" xr:uid="{00000000-0005-0000-0000-0000BF410000}"/>
    <cellStyle name="TotRow - Style4 61 6" xfId="8930" xr:uid="{00000000-0005-0000-0000-0000C0410000}"/>
    <cellStyle name="TotRow - Style4 61 6 2" xfId="16238" xr:uid="{00000000-0005-0000-0000-0000C1410000}"/>
    <cellStyle name="TotRow - Style4 61 7" xfId="9554" xr:uid="{00000000-0005-0000-0000-0000C2410000}"/>
    <cellStyle name="TotRow - Style4 61 7 2" xfId="16862" xr:uid="{00000000-0005-0000-0000-0000C3410000}"/>
    <cellStyle name="TotRow - Style4 61 8" xfId="8440" xr:uid="{00000000-0005-0000-0000-0000C4410000}"/>
    <cellStyle name="TotRow - Style4 61 8 2" xfId="15748" xr:uid="{00000000-0005-0000-0000-0000C5410000}"/>
    <cellStyle name="TotRow - Style4 61 9" xfId="10916" xr:uid="{00000000-0005-0000-0000-0000C6410000}"/>
    <cellStyle name="TotRow - Style4 62" xfId="3431" xr:uid="{00000000-0005-0000-0000-0000C7410000}"/>
    <cellStyle name="TotRow - Style4 62 2" xfId="5527" xr:uid="{00000000-0005-0000-0000-0000C8410000}"/>
    <cellStyle name="TotRow - Style4 62 2 2" xfId="12838" xr:uid="{00000000-0005-0000-0000-0000C9410000}"/>
    <cellStyle name="TotRow - Style4 62 3" xfId="5945" xr:uid="{00000000-0005-0000-0000-0000CA410000}"/>
    <cellStyle name="TotRow - Style4 62 3 2" xfId="13253" xr:uid="{00000000-0005-0000-0000-0000CB410000}"/>
    <cellStyle name="TotRow - Style4 62 4" xfId="3753" xr:uid="{00000000-0005-0000-0000-0000CC410000}"/>
    <cellStyle name="TotRow - Style4 62 4 2" xfId="11064" xr:uid="{00000000-0005-0000-0000-0000CD410000}"/>
    <cellStyle name="TotRow - Style4 62 5" xfId="8702" xr:uid="{00000000-0005-0000-0000-0000CE410000}"/>
    <cellStyle name="TotRow - Style4 62 5 2" xfId="16010" xr:uid="{00000000-0005-0000-0000-0000CF410000}"/>
    <cellStyle name="TotRow - Style4 62 6" xfId="8931" xr:uid="{00000000-0005-0000-0000-0000D0410000}"/>
    <cellStyle name="TotRow - Style4 62 6 2" xfId="16239" xr:uid="{00000000-0005-0000-0000-0000D1410000}"/>
    <cellStyle name="TotRow - Style4 62 7" xfId="9555" xr:uid="{00000000-0005-0000-0000-0000D2410000}"/>
    <cellStyle name="TotRow - Style4 62 7 2" xfId="16863" xr:uid="{00000000-0005-0000-0000-0000D3410000}"/>
    <cellStyle name="TotRow - Style4 62 8" xfId="9627" xr:uid="{00000000-0005-0000-0000-0000D4410000}"/>
    <cellStyle name="TotRow - Style4 62 8 2" xfId="16935" xr:uid="{00000000-0005-0000-0000-0000D5410000}"/>
    <cellStyle name="TotRow - Style4 62 9" xfId="10917" xr:uid="{00000000-0005-0000-0000-0000D6410000}"/>
    <cellStyle name="TotRow - Style4 63" xfId="3432" xr:uid="{00000000-0005-0000-0000-0000D7410000}"/>
    <cellStyle name="TotRow - Style4 63 2" xfId="5528" xr:uid="{00000000-0005-0000-0000-0000D8410000}"/>
    <cellStyle name="TotRow - Style4 63 2 2" xfId="12839" xr:uid="{00000000-0005-0000-0000-0000D9410000}"/>
    <cellStyle name="TotRow - Style4 63 3" xfId="5946" xr:uid="{00000000-0005-0000-0000-0000DA410000}"/>
    <cellStyle name="TotRow - Style4 63 3 2" xfId="13254" xr:uid="{00000000-0005-0000-0000-0000DB410000}"/>
    <cellStyle name="TotRow - Style4 63 4" xfId="3752" xr:uid="{00000000-0005-0000-0000-0000DC410000}"/>
    <cellStyle name="TotRow - Style4 63 4 2" xfId="11063" xr:uid="{00000000-0005-0000-0000-0000DD410000}"/>
    <cellStyle name="TotRow - Style4 63 5" xfId="8703" xr:uid="{00000000-0005-0000-0000-0000DE410000}"/>
    <cellStyle name="TotRow - Style4 63 5 2" xfId="16011" xr:uid="{00000000-0005-0000-0000-0000DF410000}"/>
    <cellStyle name="TotRow - Style4 63 6" xfId="8932" xr:uid="{00000000-0005-0000-0000-0000E0410000}"/>
    <cellStyle name="TotRow - Style4 63 6 2" xfId="16240" xr:uid="{00000000-0005-0000-0000-0000E1410000}"/>
    <cellStyle name="TotRow - Style4 63 7" xfId="9556" xr:uid="{00000000-0005-0000-0000-0000E2410000}"/>
    <cellStyle name="TotRow - Style4 63 7 2" xfId="16864" xr:uid="{00000000-0005-0000-0000-0000E3410000}"/>
    <cellStyle name="TotRow - Style4 63 8" xfId="8811" xr:uid="{00000000-0005-0000-0000-0000E4410000}"/>
    <cellStyle name="TotRow - Style4 63 8 2" xfId="16119" xr:uid="{00000000-0005-0000-0000-0000E5410000}"/>
    <cellStyle name="TotRow - Style4 63 9" xfId="10918" xr:uid="{00000000-0005-0000-0000-0000E6410000}"/>
    <cellStyle name="TotRow - Style4 64" xfId="3433" xr:uid="{00000000-0005-0000-0000-0000E7410000}"/>
    <cellStyle name="TotRow - Style4 64 2" xfId="5529" xr:uid="{00000000-0005-0000-0000-0000E8410000}"/>
    <cellStyle name="TotRow - Style4 64 2 2" xfId="12840" xr:uid="{00000000-0005-0000-0000-0000E9410000}"/>
    <cellStyle name="TotRow - Style4 64 3" xfId="5947" xr:uid="{00000000-0005-0000-0000-0000EA410000}"/>
    <cellStyle name="TotRow - Style4 64 3 2" xfId="13255" xr:uid="{00000000-0005-0000-0000-0000EB410000}"/>
    <cellStyle name="TotRow - Style4 64 4" xfId="3751" xr:uid="{00000000-0005-0000-0000-0000EC410000}"/>
    <cellStyle name="TotRow - Style4 64 4 2" xfId="11062" xr:uid="{00000000-0005-0000-0000-0000ED410000}"/>
    <cellStyle name="TotRow - Style4 64 5" xfId="8704" xr:uid="{00000000-0005-0000-0000-0000EE410000}"/>
    <cellStyle name="TotRow - Style4 64 5 2" xfId="16012" xr:uid="{00000000-0005-0000-0000-0000EF410000}"/>
    <cellStyle name="TotRow - Style4 64 6" xfId="8933" xr:uid="{00000000-0005-0000-0000-0000F0410000}"/>
    <cellStyle name="TotRow - Style4 64 6 2" xfId="16241" xr:uid="{00000000-0005-0000-0000-0000F1410000}"/>
    <cellStyle name="TotRow - Style4 64 7" xfId="9557" xr:uid="{00000000-0005-0000-0000-0000F2410000}"/>
    <cellStyle name="TotRow - Style4 64 7 2" xfId="16865" xr:uid="{00000000-0005-0000-0000-0000F3410000}"/>
    <cellStyle name="TotRow - Style4 64 8" xfId="8038" xr:uid="{00000000-0005-0000-0000-0000F4410000}"/>
    <cellStyle name="TotRow - Style4 64 8 2" xfId="15346" xr:uid="{00000000-0005-0000-0000-0000F5410000}"/>
    <cellStyle name="TotRow - Style4 64 9" xfId="10919" xr:uid="{00000000-0005-0000-0000-0000F6410000}"/>
    <cellStyle name="TotRow - Style4 65" xfId="3434" xr:uid="{00000000-0005-0000-0000-0000F7410000}"/>
    <cellStyle name="TotRow - Style4 65 2" xfId="5530" xr:uid="{00000000-0005-0000-0000-0000F8410000}"/>
    <cellStyle name="TotRow - Style4 65 2 2" xfId="12841" xr:uid="{00000000-0005-0000-0000-0000F9410000}"/>
    <cellStyle name="TotRow - Style4 65 3" xfId="5948" xr:uid="{00000000-0005-0000-0000-0000FA410000}"/>
    <cellStyle name="TotRow - Style4 65 3 2" xfId="13256" xr:uid="{00000000-0005-0000-0000-0000FB410000}"/>
    <cellStyle name="TotRow - Style4 65 4" xfId="3750" xr:uid="{00000000-0005-0000-0000-0000FC410000}"/>
    <cellStyle name="TotRow - Style4 65 4 2" xfId="11061" xr:uid="{00000000-0005-0000-0000-0000FD410000}"/>
    <cellStyle name="TotRow - Style4 65 5" xfId="8705" xr:uid="{00000000-0005-0000-0000-0000FE410000}"/>
    <cellStyle name="TotRow - Style4 65 5 2" xfId="16013" xr:uid="{00000000-0005-0000-0000-0000FF410000}"/>
    <cellStyle name="TotRow - Style4 65 6" xfId="8497" xr:uid="{00000000-0005-0000-0000-000000420000}"/>
    <cellStyle name="TotRow - Style4 65 6 2" xfId="15805" xr:uid="{00000000-0005-0000-0000-000001420000}"/>
    <cellStyle name="TotRow - Style4 65 7" xfId="9558" xr:uid="{00000000-0005-0000-0000-000002420000}"/>
    <cellStyle name="TotRow - Style4 65 7 2" xfId="16866" xr:uid="{00000000-0005-0000-0000-000003420000}"/>
    <cellStyle name="TotRow - Style4 65 8" xfId="8800" xr:uid="{00000000-0005-0000-0000-000004420000}"/>
    <cellStyle name="TotRow - Style4 65 8 2" xfId="16108" xr:uid="{00000000-0005-0000-0000-000005420000}"/>
    <cellStyle name="TotRow - Style4 65 9" xfId="10920" xr:uid="{00000000-0005-0000-0000-000006420000}"/>
    <cellStyle name="TotRow - Style4 66" xfId="3435" xr:uid="{00000000-0005-0000-0000-000007420000}"/>
    <cellStyle name="TotRow - Style4 66 2" xfId="5531" xr:uid="{00000000-0005-0000-0000-000008420000}"/>
    <cellStyle name="TotRow - Style4 66 2 2" xfId="12842" xr:uid="{00000000-0005-0000-0000-000009420000}"/>
    <cellStyle name="TotRow - Style4 66 3" xfId="5949" xr:uid="{00000000-0005-0000-0000-00000A420000}"/>
    <cellStyle name="TotRow - Style4 66 3 2" xfId="13257" xr:uid="{00000000-0005-0000-0000-00000B420000}"/>
    <cellStyle name="TotRow - Style4 66 4" xfId="3749" xr:uid="{00000000-0005-0000-0000-00000C420000}"/>
    <cellStyle name="TotRow - Style4 66 4 2" xfId="11060" xr:uid="{00000000-0005-0000-0000-00000D420000}"/>
    <cellStyle name="TotRow - Style4 66 5" xfId="8706" xr:uid="{00000000-0005-0000-0000-00000E420000}"/>
    <cellStyle name="TotRow - Style4 66 5 2" xfId="16014" xr:uid="{00000000-0005-0000-0000-00000F420000}"/>
    <cellStyle name="TotRow - Style4 66 6" xfId="8503" xr:uid="{00000000-0005-0000-0000-000010420000}"/>
    <cellStyle name="TotRow - Style4 66 6 2" xfId="15811" xr:uid="{00000000-0005-0000-0000-000011420000}"/>
    <cellStyle name="TotRow - Style4 66 7" xfId="9758" xr:uid="{00000000-0005-0000-0000-000012420000}"/>
    <cellStyle name="TotRow - Style4 66 7 2" xfId="17066" xr:uid="{00000000-0005-0000-0000-000013420000}"/>
    <cellStyle name="TotRow - Style4 66 8" xfId="9903" xr:uid="{00000000-0005-0000-0000-000014420000}"/>
    <cellStyle name="TotRow - Style4 66 8 2" xfId="17211" xr:uid="{00000000-0005-0000-0000-000015420000}"/>
    <cellStyle name="TotRow - Style4 66 9" xfId="10921" xr:uid="{00000000-0005-0000-0000-000016420000}"/>
    <cellStyle name="TotRow - Style4 67" xfId="3436" xr:uid="{00000000-0005-0000-0000-000017420000}"/>
    <cellStyle name="TotRow - Style4 67 2" xfId="5532" xr:uid="{00000000-0005-0000-0000-000018420000}"/>
    <cellStyle name="TotRow - Style4 67 2 2" xfId="12843" xr:uid="{00000000-0005-0000-0000-000019420000}"/>
    <cellStyle name="TotRow - Style4 67 3" xfId="5950" xr:uid="{00000000-0005-0000-0000-00001A420000}"/>
    <cellStyle name="TotRow - Style4 67 3 2" xfId="13258" xr:uid="{00000000-0005-0000-0000-00001B420000}"/>
    <cellStyle name="TotRow - Style4 67 4" xfId="3748" xr:uid="{00000000-0005-0000-0000-00001C420000}"/>
    <cellStyle name="TotRow - Style4 67 4 2" xfId="11059" xr:uid="{00000000-0005-0000-0000-00001D420000}"/>
    <cellStyle name="TotRow - Style4 67 5" xfId="8707" xr:uid="{00000000-0005-0000-0000-00001E420000}"/>
    <cellStyle name="TotRow - Style4 67 5 2" xfId="16015" xr:uid="{00000000-0005-0000-0000-00001F420000}"/>
    <cellStyle name="TotRow - Style4 67 6" xfId="8934" xr:uid="{00000000-0005-0000-0000-000020420000}"/>
    <cellStyle name="TotRow - Style4 67 6 2" xfId="16242" xr:uid="{00000000-0005-0000-0000-000021420000}"/>
    <cellStyle name="TotRow - Style4 67 7" xfId="9559" xr:uid="{00000000-0005-0000-0000-000022420000}"/>
    <cellStyle name="TotRow - Style4 67 7 2" xfId="16867" xr:uid="{00000000-0005-0000-0000-000023420000}"/>
    <cellStyle name="TotRow - Style4 67 8" xfId="6429" xr:uid="{00000000-0005-0000-0000-000024420000}"/>
    <cellStyle name="TotRow - Style4 67 8 2" xfId="13737" xr:uid="{00000000-0005-0000-0000-000025420000}"/>
    <cellStyle name="TotRow - Style4 67 9" xfId="10922" xr:uid="{00000000-0005-0000-0000-000026420000}"/>
    <cellStyle name="TotRow - Style4 68" xfId="3437" xr:uid="{00000000-0005-0000-0000-000027420000}"/>
    <cellStyle name="TotRow - Style4 68 2" xfId="5533" xr:uid="{00000000-0005-0000-0000-000028420000}"/>
    <cellStyle name="TotRow - Style4 68 2 2" xfId="12844" xr:uid="{00000000-0005-0000-0000-000029420000}"/>
    <cellStyle name="TotRow - Style4 68 3" xfId="5951" xr:uid="{00000000-0005-0000-0000-00002A420000}"/>
    <cellStyle name="TotRow - Style4 68 3 2" xfId="13259" xr:uid="{00000000-0005-0000-0000-00002B420000}"/>
    <cellStyle name="TotRow - Style4 68 4" xfId="3747" xr:uid="{00000000-0005-0000-0000-00002C420000}"/>
    <cellStyle name="TotRow - Style4 68 4 2" xfId="11058" xr:uid="{00000000-0005-0000-0000-00002D420000}"/>
    <cellStyle name="TotRow - Style4 68 5" xfId="8708" xr:uid="{00000000-0005-0000-0000-00002E420000}"/>
    <cellStyle name="TotRow - Style4 68 5 2" xfId="16016" xr:uid="{00000000-0005-0000-0000-00002F420000}"/>
    <cellStyle name="TotRow - Style4 68 6" xfId="8935" xr:uid="{00000000-0005-0000-0000-000030420000}"/>
    <cellStyle name="TotRow - Style4 68 6 2" xfId="16243" xr:uid="{00000000-0005-0000-0000-000031420000}"/>
    <cellStyle name="TotRow - Style4 68 7" xfId="9560" xr:uid="{00000000-0005-0000-0000-000032420000}"/>
    <cellStyle name="TotRow - Style4 68 7 2" xfId="16868" xr:uid="{00000000-0005-0000-0000-000033420000}"/>
    <cellStyle name="TotRow - Style4 68 8" xfId="8813" xr:uid="{00000000-0005-0000-0000-000034420000}"/>
    <cellStyle name="TotRow - Style4 68 8 2" xfId="16121" xr:uid="{00000000-0005-0000-0000-000035420000}"/>
    <cellStyle name="TotRow - Style4 68 9" xfId="10923" xr:uid="{00000000-0005-0000-0000-000036420000}"/>
    <cellStyle name="TotRow - Style4 69" xfId="3438" xr:uid="{00000000-0005-0000-0000-000037420000}"/>
    <cellStyle name="TotRow - Style4 69 2" xfId="5534" xr:uid="{00000000-0005-0000-0000-000038420000}"/>
    <cellStyle name="TotRow - Style4 69 2 2" xfId="12845" xr:uid="{00000000-0005-0000-0000-000039420000}"/>
    <cellStyle name="TotRow - Style4 69 3" xfId="5952" xr:uid="{00000000-0005-0000-0000-00003A420000}"/>
    <cellStyle name="TotRow - Style4 69 3 2" xfId="13260" xr:uid="{00000000-0005-0000-0000-00003B420000}"/>
    <cellStyle name="TotRow - Style4 69 4" xfId="3746" xr:uid="{00000000-0005-0000-0000-00003C420000}"/>
    <cellStyle name="TotRow - Style4 69 4 2" xfId="11057" xr:uid="{00000000-0005-0000-0000-00003D420000}"/>
    <cellStyle name="TotRow - Style4 69 5" xfId="8709" xr:uid="{00000000-0005-0000-0000-00003E420000}"/>
    <cellStyle name="TotRow - Style4 69 5 2" xfId="16017" xr:uid="{00000000-0005-0000-0000-00003F420000}"/>
    <cellStyle name="TotRow - Style4 69 6" xfId="8936" xr:uid="{00000000-0005-0000-0000-000040420000}"/>
    <cellStyle name="TotRow - Style4 69 6 2" xfId="16244" xr:uid="{00000000-0005-0000-0000-000041420000}"/>
    <cellStyle name="TotRow - Style4 69 7" xfId="9561" xr:uid="{00000000-0005-0000-0000-000042420000}"/>
    <cellStyle name="TotRow - Style4 69 7 2" xfId="16869" xr:uid="{00000000-0005-0000-0000-000043420000}"/>
    <cellStyle name="TotRow - Style4 69 8" xfId="8039" xr:uid="{00000000-0005-0000-0000-000044420000}"/>
    <cellStyle name="TotRow - Style4 69 8 2" xfId="15347" xr:uid="{00000000-0005-0000-0000-000045420000}"/>
    <cellStyle name="TotRow - Style4 69 9" xfId="10924" xr:uid="{00000000-0005-0000-0000-000046420000}"/>
    <cellStyle name="TotRow - Style4 7" xfId="3439" xr:uid="{00000000-0005-0000-0000-000047420000}"/>
    <cellStyle name="TotRow - Style4 7 2" xfId="5535" xr:uid="{00000000-0005-0000-0000-000048420000}"/>
    <cellStyle name="TotRow - Style4 7 2 2" xfId="12846" xr:uid="{00000000-0005-0000-0000-000049420000}"/>
    <cellStyle name="TotRow - Style4 7 3" xfId="5953" xr:uid="{00000000-0005-0000-0000-00004A420000}"/>
    <cellStyle name="TotRow - Style4 7 3 2" xfId="13261" xr:uid="{00000000-0005-0000-0000-00004B420000}"/>
    <cellStyle name="TotRow - Style4 7 4" xfId="3745" xr:uid="{00000000-0005-0000-0000-00004C420000}"/>
    <cellStyle name="TotRow - Style4 7 4 2" xfId="11056" xr:uid="{00000000-0005-0000-0000-00004D420000}"/>
    <cellStyle name="TotRow - Style4 7 5" xfId="8710" xr:uid="{00000000-0005-0000-0000-00004E420000}"/>
    <cellStyle name="TotRow - Style4 7 5 2" xfId="16018" xr:uid="{00000000-0005-0000-0000-00004F420000}"/>
    <cellStyle name="TotRow - Style4 7 6" xfId="8937" xr:uid="{00000000-0005-0000-0000-000050420000}"/>
    <cellStyle name="TotRow - Style4 7 6 2" xfId="16245" xr:uid="{00000000-0005-0000-0000-000051420000}"/>
    <cellStyle name="TotRow - Style4 7 7" xfId="9562" xr:uid="{00000000-0005-0000-0000-000052420000}"/>
    <cellStyle name="TotRow - Style4 7 7 2" xfId="16870" xr:uid="{00000000-0005-0000-0000-000053420000}"/>
    <cellStyle name="TotRow - Style4 7 8" xfId="8846" xr:uid="{00000000-0005-0000-0000-000054420000}"/>
    <cellStyle name="TotRow - Style4 7 8 2" xfId="16154" xr:uid="{00000000-0005-0000-0000-000055420000}"/>
    <cellStyle name="TotRow - Style4 7 9" xfId="10925" xr:uid="{00000000-0005-0000-0000-000056420000}"/>
    <cellStyle name="TotRow - Style4 70" xfId="3440" xr:uid="{00000000-0005-0000-0000-000057420000}"/>
    <cellStyle name="TotRow - Style4 70 2" xfId="5536" xr:uid="{00000000-0005-0000-0000-000058420000}"/>
    <cellStyle name="TotRow - Style4 70 2 2" xfId="12847" xr:uid="{00000000-0005-0000-0000-000059420000}"/>
    <cellStyle name="TotRow - Style4 70 3" xfId="5954" xr:uid="{00000000-0005-0000-0000-00005A420000}"/>
    <cellStyle name="TotRow - Style4 70 3 2" xfId="13262" xr:uid="{00000000-0005-0000-0000-00005B420000}"/>
    <cellStyle name="TotRow - Style4 70 4" xfId="3744" xr:uid="{00000000-0005-0000-0000-00005C420000}"/>
    <cellStyle name="TotRow - Style4 70 4 2" xfId="11055" xr:uid="{00000000-0005-0000-0000-00005D420000}"/>
    <cellStyle name="TotRow - Style4 70 5" xfId="8711" xr:uid="{00000000-0005-0000-0000-00005E420000}"/>
    <cellStyle name="TotRow - Style4 70 5 2" xfId="16019" xr:uid="{00000000-0005-0000-0000-00005F420000}"/>
    <cellStyle name="TotRow - Style4 70 6" xfId="8938" xr:uid="{00000000-0005-0000-0000-000060420000}"/>
    <cellStyle name="TotRow - Style4 70 6 2" xfId="16246" xr:uid="{00000000-0005-0000-0000-000061420000}"/>
    <cellStyle name="TotRow - Style4 70 7" xfId="9563" xr:uid="{00000000-0005-0000-0000-000062420000}"/>
    <cellStyle name="TotRow - Style4 70 7 2" xfId="16871" xr:uid="{00000000-0005-0000-0000-000063420000}"/>
    <cellStyle name="TotRow - Style4 70 8" xfId="8040" xr:uid="{00000000-0005-0000-0000-000064420000}"/>
    <cellStyle name="TotRow - Style4 70 8 2" xfId="15348" xr:uid="{00000000-0005-0000-0000-000065420000}"/>
    <cellStyle name="TotRow - Style4 70 9" xfId="10926" xr:uid="{00000000-0005-0000-0000-000066420000}"/>
    <cellStyle name="TotRow - Style4 71" xfId="3441" xr:uid="{00000000-0005-0000-0000-000067420000}"/>
    <cellStyle name="TotRow - Style4 71 2" xfId="5537" xr:uid="{00000000-0005-0000-0000-000068420000}"/>
    <cellStyle name="TotRow - Style4 71 2 2" xfId="12848" xr:uid="{00000000-0005-0000-0000-000069420000}"/>
    <cellStyle name="TotRow - Style4 71 3" xfId="5955" xr:uid="{00000000-0005-0000-0000-00006A420000}"/>
    <cellStyle name="TotRow - Style4 71 3 2" xfId="13263" xr:uid="{00000000-0005-0000-0000-00006B420000}"/>
    <cellStyle name="TotRow - Style4 71 4" xfId="3743" xr:uid="{00000000-0005-0000-0000-00006C420000}"/>
    <cellStyle name="TotRow - Style4 71 4 2" xfId="11054" xr:uid="{00000000-0005-0000-0000-00006D420000}"/>
    <cellStyle name="TotRow - Style4 71 5" xfId="8712" xr:uid="{00000000-0005-0000-0000-00006E420000}"/>
    <cellStyle name="TotRow - Style4 71 5 2" xfId="16020" xr:uid="{00000000-0005-0000-0000-00006F420000}"/>
    <cellStyle name="TotRow - Style4 71 6" xfId="8939" xr:uid="{00000000-0005-0000-0000-000070420000}"/>
    <cellStyle name="TotRow - Style4 71 6 2" xfId="16247" xr:uid="{00000000-0005-0000-0000-000071420000}"/>
    <cellStyle name="TotRow - Style4 71 7" xfId="9564" xr:uid="{00000000-0005-0000-0000-000072420000}"/>
    <cellStyle name="TotRow - Style4 71 7 2" xfId="16872" xr:uid="{00000000-0005-0000-0000-000073420000}"/>
    <cellStyle name="TotRow - Style4 71 8" xfId="9829" xr:uid="{00000000-0005-0000-0000-000074420000}"/>
    <cellStyle name="TotRow - Style4 71 8 2" xfId="17137" xr:uid="{00000000-0005-0000-0000-000075420000}"/>
    <cellStyle name="TotRow - Style4 71 9" xfId="10927" xr:uid="{00000000-0005-0000-0000-000076420000}"/>
    <cellStyle name="TotRow - Style4 72" xfId="3442" xr:uid="{00000000-0005-0000-0000-000077420000}"/>
    <cellStyle name="TotRow - Style4 72 2" xfId="5538" xr:uid="{00000000-0005-0000-0000-000078420000}"/>
    <cellStyle name="TotRow - Style4 72 2 2" xfId="12849" xr:uid="{00000000-0005-0000-0000-000079420000}"/>
    <cellStyle name="TotRow - Style4 72 3" xfId="5956" xr:uid="{00000000-0005-0000-0000-00007A420000}"/>
    <cellStyle name="TotRow - Style4 72 3 2" xfId="13264" xr:uid="{00000000-0005-0000-0000-00007B420000}"/>
    <cellStyle name="TotRow - Style4 72 4" xfId="6033" xr:uid="{00000000-0005-0000-0000-00007C420000}"/>
    <cellStyle name="TotRow - Style4 72 4 2" xfId="13341" xr:uid="{00000000-0005-0000-0000-00007D420000}"/>
    <cellStyle name="TotRow - Style4 72 5" xfId="8713" xr:uid="{00000000-0005-0000-0000-00007E420000}"/>
    <cellStyle name="TotRow - Style4 72 5 2" xfId="16021" xr:uid="{00000000-0005-0000-0000-00007F420000}"/>
    <cellStyle name="TotRow - Style4 72 6" xfId="8940" xr:uid="{00000000-0005-0000-0000-000080420000}"/>
    <cellStyle name="TotRow - Style4 72 6 2" xfId="16248" xr:uid="{00000000-0005-0000-0000-000081420000}"/>
    <cellStyle name="TotRow - Style4 72 7" xfId="9565" xr:uid="{00000000-0005-0000-0000-000082420000}"/>
    <cellStyle name="TotRow - Style4 72 7 2" xfId="16873" xr:uid="{00000000-0005-0000-0000-000083420000}"/>
    <cellStyle name="TotRow - Style4 72 8" xfId="8795" xr:uid="{00000000-0005-0000-0000-000084420000}"/>
    <cellStyle name="TotRow - Style4 72 8 2" xfId="16103" xr:uid="{00000000-0005-0000-0000-000085420000}"/>
    <cellStyle name="TotRow - Style4 72 9" xfId="10928" xr:uid="{00000000-0005-0000-0000-000086420000}"/>
    <cellStyle name="TotRow - Style4 73" xfId="3443" xr:uid="{00000000-0005-0000-0000-000087420000}"/>
    <cellStyle name="TotRow - Style4 73 2" xfId="5539" xr:uid="{00000000-0005-0000-0000-000088420000}"/>
    <cellStyle name="TotRow - Style4 73 2 2" xfId="12850" xr:uid="{00000000-0005-0000-0000-000089420000}"/>
    <cellStyle name="TotRow - Style4 73 3" xfId="5957" xr:uid="{00000000-0005-0000-0000-00008A420000}"/>
    <cellStyle name="TotRow - Style4 73 3 2" xfId="13265" xr:uid="{00000000-0005-0000-0000-00008B420000}"/>
    <cellStyle name="TotRow - Style4 73 4" xfId="3742" xr:uid="{00000000-0005-0000-0000-00008C420000}"/>
    <cellStyle name="TotRow - Style4 73 4 2" xfId="11053" xr:uid="{00000000-0005-0000-0000-00008D420000}"/>
    <cellStyle name="TotRow - Style4 73 5" xfId="8714" xr:uid="{00000000-0005-0000-0000-00008E420000}"/>
    <cellStyle name="TotRow - Style4 73 5 2" xfId="16022" xr:uid="{00000000-0005-0000-0000-00008F420000}"/>
    <cellStyle name="TotRow - Style4 73 6" xfId="8941" xr:uid="{00000000-0005-0000-0000-000090420000}"/>
    <cellStyle name="TotRow - Style4 73 6 2" xfId="16249" xr:uid="{00000000-0005-0000-0000-000091420000}"/>
    <cellStyle name="TotRow - Style4 73 7" xfId="9566" xr:uid="{00000000-0005-0000-0000-000092420000}"/>
    <cellStyle name="TotRow - Style4 73 7 2" xfId="16874" xr:uid="{00000000-0005-0000-0000-000093420000}"/>
    <cellStyle name="TotRow - Style4 73 8" xfId="8041" xr:uid="{00000000-0005-0000-0000-000094420000}"/>
    <cellStyle name="TotRow - Style4 73 8 2" xfId="15349" xr:uid="{00000000-0005-0000-0000-000095420000}"/>
    <cellStyle name="TotRow - Style4 73 9" xfId="10929" xr:uid="{00000000-0005-0000-0000-000096420000}"/>
    <cellStyle name="TotRow - Style4 74" xfId="3444" xr:uid="{00000000-0005-0000-0000-000097420000}"/>
    <cellStyle name="TotRow - Style4 74 2" xfId="5540" xr:uid="{00000000-0005-0000-0000-000098420000}"/>
    <cellStyle name="TotRow - Style4 74 2 2" xfId="12851" xr:uid="{00000000-0005-0000-0000-000099420000}"/>
    <cellStyle name="TotRow - Style4 74 3" xfId="5958" xr:uid="{00000000-0005-0000-0000-00009A420000}"/>
    <cellStyle name="TotRow - Style4 74 3 2" xfId="13266" xr:uid="{00000000-0005-0000-0000-00009B420000}"/>
    <cellStyle name="TotRow - Style4 74 4" xfId="3741" xr:uid="{00000000-0005-0000-0000-00009C420000}"/>
    <cellStyle name="TotRow - Style4 74 4 2" xfId="11052" xr:uid="{00000000-0005-0000-0000-00009D420000}"/>
    <cellStyle name="TotRow - Style4 74 5" xfId="8715" xr:uid="{00000000-0005-0000-0000-00009E420000}"/>
    <cellStyle name="TotRow - Style4 74 5 2" xfId="16023" xr:uid="{00000000-0005-0000-0000-00009F420000}"/>
    <cellStyle name="TotRow - Style4 74 6" xfId="8942" xr:uid="{00000000-0005-0000-0000-0000A0420000}"/>
    <cellStyle name="TotRow - Style4 74 6 2" xfId="16250" xr:uid="{00000000-0005-0000-0000-0000A1420000}"/>
    <cellStyle name="TotRow - Style4 74 7" xfId="9567" xr:uid="{00000000-0005-0000-0000-0000A2420000}"/>
    <cellStyle name="TotRow - Style4 74 7 2" xfId="16875" xr:uid="{00000000-0005-0000-0000-0000A3420000}"/>
    <cellStyle name="TotRow - Style4 74 8" xfId="9357" xr:uid="{00000000-0005-0000-0000-0000A4420000}"/>
    <cellStyle name="TotRow - Style4 74 8 2" xfId="16665" xr:uid="{00000000-0005-0000-0000-0000A5420000}"/>
    <cellStyle name="TotRow - Style4 74 9" xfId="10930" xr:uid="{00000000-0005-0000-0000-0000A6420000}"/>
    <cellStyle name="TotRow - Style4 75" xfId="3445" xr:uid="{00000000-0005-0000-0000-0000A7420000}"/>
    <cellStyle name="TotRow - Style4 75 2" xfId="5541" xr:uid="{00000000-0005-0000-0000-0000A8420000}"/>
    <cellStyle name="TotRow - Style4 75 2 2" xfId="12852" xr:uid="{00000000-0005-0000-0000-0000A9420000}"/>
    <cellStyle name="TotRow - Style4 75 3" xfId="5959" xr:uid="{00000000-0005-0000-0000-0000AA420000}"/>
    <cellStyle name="TotRow - Style4 75 3 2" xfId="13267" xr:uid="{00000000-0005-0000-0000-0000AB420000}"/>
    <cellStyle name="TotRow - Style4 75 4" xfId="3740" xr:uid="{00000000-0005-0000-0000-0000AC420000}"/>
    <cellStyle name="TotRow - Style4 75 4 2" xfId="11051" xr:uid="{00000000-0005-0000-0000-0000AD420000}"/>
    <cellStyle name="TotRow - Style4 75 5" xfId="8716" xr:uid="{00000000-0005-0000-0000-0000AE420000}"/>
    <cellStyle name="TotRow - Style4 75 5 2" xfId="16024" xr:uid="{00000000-0005-0000-0000-0000AF420000}"/>
    <cellStyle name="TotRow - Style4 75 6" xfId="8943" xr:uid="{00000000-0005-0000-0000-0000B0420000}"/>
    <cellStyle name="TotRow - Style4 75 6 2" xfId="16251" xr:uid="{00000000-0005-0000-0000-0000B1420000}"/>
    <cellStyle name="TotRow - Style4 75 7" xfId="9568" xr:uid="{00000000-0005-0000-0000-0000B2420000}"/>
    <cellStyle name="TotRow - Style4 75 7 2" xfId="16876" xr:uid="{00000000-0005-0000-0000-0000B3420000}"/>
    <cellStyle name="TotRow - Style4 75 8" xfId="6545" xr:uid="{00000000-0005-0000-0000-0000B4420000}"/>
    <cellStyle name="TotRow - Style4 75 8 2" xfId="13853" xr:uid="{00000000-0005-0000-0000-0000B5420000}"/>
    <cellStyle name="TotRow - Style4 75 9" xfId="10931" xr:uid="{00000000-0005-0000-0000-0000B6420000}"/>
    <cellStyle name="TotRow - Style4 76" xfId="3446" xr:uid="{00000000-0005-0000-0000-0000B7420000}"/>
    <cellStyle name="TotRow - Style4 76 2" xfId="5542" xr:uid="{00000000-0005-0000-0000-0000B8420000}"/>
    <cellStyle name="TotRow - Style4 76 2 2" xfId="12853" xr:uid="{00000000-0005-0000-0000-0000B9420000}"/>
    <cellStyle name="TotRow - Style4 76 3" xfId="5960" xr:uid="{00000000-0005-0000-0000-0000BA420000}"/>
    <cellStyle name="TotRow - Style4 76 3 2" xfId="13268" xr:uid="{00000000-0005-0000-0000-0000BB420000}"/>
    <cellStyle name="TotRow - Style4 76 4" xfId="3739" xr:uid="{00000000-0005-0000-0000-0000BC420000}"/>
    <cellStyle name="TotRow - Style4 76 4 2" xfId="11050" xr:uid="{00000000-0005-0000-0000-0000BD420000}"/>
    <cellStyle name="TotRow - Style4 76 5" xfId="8717" xr:uid="{00000000-0005-0000-0000-0000BE420000}"/>
    <cellStyle name="TotRow - Style4 76 5 2" xfId="16025" xr:uid="{00000000-0005-0000-0000-0000BF420000}"/>
    <cellStyle name="TotRow - Style4 76 6" xfId="8944" xr:uid="{00000000-0005-0000-0000-0000C0420000}"/>
    <cellStyle name="TotRow - Style4 76 6 2" xfId="16252" xr:uid="{00000000-0005-0000-0000-0000C1420000}"/>
    <cellStyle name="TotRow - Style4 76 7" xfId="9569" xr:uid="{00000000-0005-0000-0000-0000C2420000}"/>
    <cellStyle name="TotRow - Style4 76 7 2" xfId="16877" xr:uid="{00000000-0005-0000-0000-0000C3420000}"/>
    <cellStyle name="TotRow - Style4 76 8" xfId="8848" xr:uid="{00000000-0005-0000-0000-0000C4420000}"/>
    <cellStyle name="TotRow - Style4 76 8 2" xfId="16156" xr:uid="{00000000-0005-0000-0000-0000C5420000}"/>
    <cellStyle name="TotRow - Style4 76 9" xfId="10932" xr:uid="{00000000-0005-0000-0000-0000C6420000}"/>
    <cellStyle name="TotRow - Style4 77" xfId="3447" xr:uid="{00000000-0005-0000-0000-0000C7420000}"/>
    <cellStyle name="TotRow - Style4 77 2" xfId="5543" xr:uid="{00000000-0005-0000-0000-0000C8420000}"/>
    <cellStyle name="TotRow - Style4 77 2 2" xfId="12854" xr:uid="{00000000-0005-0000-0000-0000C9420000}"/>
    <cellStyle name="TotRow - Style4 77 3" xfId="5961" xr:uid="{00000000-0005-0000-0000-0000CA420000}"/>
    <cellStyle name="TotRow - Style4 77 3 2" xfId="13269" xr:uid="{00000000-0005-0000-0000-0000CB420000}"/>
    <cellStyle name="TotRow - Style4 77 4" xfId="3738" xr:uid="{00000000-0005-0000-0000-0000CC420000}"/>
    <cellStyle name="TotRow - Style4 77 4 2" xfId="11049" xr:uid="{00000000-0005-0000-0000-0000CD420000}"/>
    <cellStyle name="TotRow - Style4 77 5" xfId="8718" xr:uid="{00000000-0005-0000-0000-0000CE420000}"/>
    <cellStyle name="TotRow - Style4 77 5 2" xfId="16026" xr:uid="{00000000-0005-0000-0000-0000CF420000}"/>
    <cellStyle name="TotRow - Style4 77 6" xfId="8945" xr:uid="{00000000-0005-0000-0000-0000D0420000}"/>
    <cellStyle name="TotRow - Style4 77 6 2" xfId="16253" xr:uid="{00000000-0005-0000-0000-0000D1420000}"/>
    <cellStyle name="TotRow - Style4 77 7" xfId="9570" xr:uid="{00000000-0005-0000-0000-0000D2420000}"/>
    <cellStyle name="TotRow - Style4 77 7 2" xfId="16878" xr:uid="{00000000-0005-0000-0000-0000D3420000}"/>
    <cellStyle name="TotRow - Style4 77 8" xfId="9785" xr:uid="{00000000-0005-0000-0000-0000D4420000}"/>
    <cellStyle name="TotRow - Style4 77 8 2" xfId="17093" xr:uid="{00000000-0005-0000-0000-0000D5420000}"/>
    <cellStyle name="TotRow - Style4 77 9" xfId="10933" xr:uid="{00000000-0005-0000-0000-0000D6420000}"/>
    <cellStyle name="TotRow - Style4 78" xfId="3448" xr:uid="{00000000-0005-0000-0000-0000D7420000}"/>
    <cellStyle name="TotRow - Style4 78 2" xfId="5544" xr:uid="{00000000-0005-0000-0000-0000D8420000}"/>
    <cellStyle name="TotRow - Style4 78 2 2" xfId="12855" xr:uid="{00000000-0005-0000-0000-0000D9420000}"/>
    <cellStyle name="TotRow - Style4 78 3" xfId="5962" xr:uid="{00000000-0005-0000-0000-0000DA420000}"/>
    <cellStyle name="TotRow - Style4 78 3 2" xfId="13270" xr:uid="{00000000-0005-0000-0000-0000DB420000}"/>
    <cellStyle name="TotRow - Style4 78 4" xfId="3737" xr:uid="{00000000-0005-0000-0000-0000DC420000}"/>
    <cellStyle name="TotRow - Style4 78 4 2" xfId="11048" xr:uid="{00000000-0005-0000-0000-0000DD420000}"/>
    <cellStyle name="TotRow - Style4 78 5" xfId="8719" xr:uid="{00000000-0005-0000-0000-0000DE420000}"/>
    <cellStyle name="TotRow - Style4 78 5 2" xfId="16027" xr:uid="{00000000-0005-0000-0000-0000DF420000}"/>
    <cellStyle name="TotRow - Style4 78 6" xfId="8412" xr:uid="{00000000-0005-0000-0000-0000E0420000}"/>
    <cellStyle name="TotRow - Style4 78 6 2" xfId="15720" xr:uid="{00000000-0005-0000-0000-0000E1420000}"/>
    <cellStyle name="TotRow - Style4 78 7" xfId="9571" xr:uid="{00000000-0005-0000-0000-0000E2420000}"/>
    <cellStyle name="TotRow - Style4 78 7 2" xfId="16879" xr:uid="{00000000-0005-0000-0000-0000E3420000}"/>
    <cellStyle name="TotRow - Style4 78 8" xfId="9175" xr:uid="{00000000-0005-0000-0000-0000E4420000}"/>
    <cellStyle name="TotRow - Style4 78 8 2" xfId="16483" xr:uid="{00000000-0005-0000-0000-0000E5420000}"/>
    <cellStyle name="TotRow - Style4 78 9" xfId="10934" xr:uid="{00000000-0005-0000-0000-0000E6420000}"/>
    <cellStyle name="TotRow - Style4 79" xfId="3449" xr:uid="{00000000-0005-0000-0000-0000E7420000}"/>
    <cellStyle name="TotRow - Style4 79 2" xfId="5545" xr:uid="{00000000-0005-0000-0000-0000E8420000}"/>
    <cellStyle name="TotRow - Style4 79 2 2" xfId="12856" xr:uid="{00000000-0005-0000-0000-0000E9420000}"/>
    <cellStyle name="TotRow - Style4 79 3" xfId="5963" xr:uid="{00000000-0005-0000-0000-0000EA420000}"/>
    <cellStyle name="TotRow - Style4 79 3 2" xfId="13271" xr:uid="{00000000-0005-0000-0000-0000EB420000}"/>
    <cellStyle name="TotRow - Style4 79 4" xfId="3736" xr:uid="{00000000-0005-0000-0000-0000EC420000}"/>
    <cellStyle name="TotRow - Style4 79 4 2" xfId="11047" xr:uid="{00000000-0005-0000-0000-0000ED420000}"/>
    <cellStyle name="TotRow - Style4 79 5" xfId="8720" xr:uid="{00000000-0005-0000-0000-0000EE420000}"/>
    <cellStyle name="TotRow - Style4 79 5 2" xfId="16028" xr:uid="{00000000-0005-0000-0000-0000EF420000}"/>
    <cellStyle name="TotRow - Style4 79 6" xfId="8946" xr:uid="{00000000-0005-0000-0000-0000F0420000}"/>
    <cellStyle name="TotRow - Style4 79 6 2" xfId="16254" xr:uid="{00000000-0005-0000-0000-0000F1420000}"/>
    <cellStyle name="TotRow - Style4 79 7" xfId="6488" xr:uid="{00000000-0005-0000-0000-0000F2420000}"/>
    <cellStyle name="TotRow - Style4 79 7 2" xfId="13796" xr:uid="{00000000-0005-0000-0000-0000F3420000}"/>
    <cellStyle name="TotRow - Style4 79 8" xfId="8042" xr:uid="{00000000-0005-0000-0000-0000F4420000}"/>
    <cellStyle name="TotRow - Style4 79 8 2" xfId="15350" xr:uid="{00000000-0005-0000-0000-0000F5420000}"/>
    <cellStyle name="TotRow - Style4 79 9" xfId="10935" xr:uid="{00000000-0005-0000-0000-0000F6420000}"/>
    <cellStyle name="TotRow - Style4 8" xfId="3450" xr:uid="{00000000-0005-0000-0000-0000F7420000}"/>
    <cellStyle name="TotRow - Style4 8 2" xfId="5546" xr:uid="{00000000-0005-0000-0000-0000F8420000}"/>
    <cellStyle name="TotRow - Style4 8 2 2" xfId="12857" xr:uid="{00000000-0005-0000-0000-0000F9420000}"/>
    <cellStyle name="TotRow - Style4 8 3" xfId="5964" xr:uid="{00000000-0005-0000-0000-0000FA420000}"/>
    <cellStyle name="TotRow - Style4 8 3 2" xfId="13272" xr:uid="{00000000-0005-0000-0000-0000FB420000}"/>
    <cellStyle name="TotRow - Style4 8 4" xfId="3735" xr:uid="{00000000-0005-0000-0000-0000FC420000}"/>
    <cellStyle name="TotRow - Style4 8 4 2" xfId="11046" xr:uid="{00000000-0005-0000-0000-0000FD420000}"/>
    <cellStyle name="TotRow - Style4 8 5" xfId="8721" xr:uid="{00000000-0005-0000-0000-0000FE420000}"/>
    <cellStyle name="TotRow - Style4 8 5 2" xfId="16029" xr:uid="{00000000-0005-0000-0000-0000FF420000}"/>
    <cellStyle name="TotRow - Style4 8 6" xfId="9207" xr:uid="{00000000-0005-0000-0000-000000430000}"/>
    <cellStyle name="TotRow - Style4 8 6 2" xfId="16515" xr:uid="{00000000-0005-0000-0000-000001430000}"/>
    <cellStyle name="TotRow - Style4 8 7" xfId="9572" xr:uid="{00000000-0005-0000-0000-000002430000}"/>
    <cellStyle name="TotRow - Style4 8 7 2" xfId="16880" xr:uid="{00000000-0005-0000-0000-000003430000}"/>
    <cellStyle name="TotRow - Style4 8 8" xfId="8821" xr:uid="{00000000-0005-0000-0000-000004430000}"/>
    <cellStyle name="TotRow - Style4 8 8 2" xfId="16129" xr:uid="{00000000-0005-0000-0000-000005430000}"/>
    <cellStyle name="TotRow - Style4 8 9" xfId="10936" xr:uid="{00000000-0005-0000-0000-000006430000}"/>
    <cellStyle name="TotRow - Style4 80" xfId="3451" xr:uid="{00000000-0005-0000-0000-000007430000}"/>
    <cellStyle name="TotRow - Style4 80 2" xfId="5547" xr:uid="{00000000-0005-0000-0000-000008430000}"/>
    <cellStyle name="TotRow - Style4 80 2 2" xfId="12858" xr:uid="{00000000-0005-0000-0000-000009430000}"/>
    <cellStyle name="TotRow - Style4 80 3" xfId="5965" xr:uid="{00000000-0005-0000-0000-00000A430000}"/>
    <cellStyle name="TotRow - Style4 80 3 2" xfId="13273" xr:uid="{00000000-0005-0000-0000-00000B430000}"/>
    <cellStyle name="TotRow - Style4 80 4" xfId="3734" xr:uid="{00000000-0005-0000-0000-00000C430000}"/>
    <cellStyle name="TotRow - Style4 80 4 2" xfId="11045" xr:uid="{00000000-0005-0000-0000-00000D430000}"/>
    <cellStyle name="TotRow - Style4 80 5" xfId="8722" xr:uid="{00000000-0005-0000-0000-00000E430000}"/>
    <cellStyle name="TotRow - Style4 80 5 2" xfId="16030" xr:uid="{00000000-0005-0000-0000-00000F430000}"/>
    <cellStyle name="TotRow - Style4 80 6" xfId="8947" xr:uid="{00000000-0005-0000-0000-000010430000}"/>
    <cellStyle name="TotRow - Style4 80 6 2" xfId="16255" xr:uid="{00000000-0005-0000-0000-000011430000}"/>
    <cellStyle name="TotRow - Style4 80 7" xfId="9782" xr:uid="{00000000-0005-0000-0000-000012430000}"/>
    <cellStyle name="TotRow - Style4 80 7 2" xfId="17090" xr:uid="{00000000-0005-0000-0000-000013430000}"/>
    <cellStyle name="TotRow - Style4 80 8" xfId="6484" xr:uid="{00000000-0005-0000-0000-000014430000}"/>
    <cellStyle name="TotRow - Style4 80 8 2" xfId="13792" xr:uid="{00000000-0005-0000-0000-000015430000}"/>
    <cellStyle name="TotRow - Style4 80 9" xfId="10937" xr:uid="{00000000-0005-0000-0000-000016430000}"/>
    <cellStyle name="TotRow - Style4 81" xfId="3452" xr:uid="{00000000-0005-0000-0000-000017430000}"/>
    <cellStyle name="TotRow - Style4 81 2" xfId="5548" xr:uid="{00000000-0005-0000-0000-000018430000}"/>
    <cellStyle name="TotRow - Style4 81 2 2" xfId="12859" xr:uid="{00000000-0005-0000-0000-000019430000}"/>
    <cellStyle name="TotRow - Style4 81 3" xfId="5966" xr:uid="{00000000-0005-0000-0000-00001A430000}"/>
    <cellStyle name="TotRow - Style4 81 3 2" xfId="13274" xr:uid="{00000000-0005-0000-0000-00001B430000}"/>
    <cellStyle name="TotRow - Style4 81 4" xfId="3733" xr:uid="{00000000-0005-0000-0000-00001C430000}"/>
    <cellStyle name="TotRow - Style4 81 4 2" xfId="11044" xr:uid="{00000000-0005-0000-0000-00001D430000}"/>
    <cellStyle name="TotRow - Style4 81 5" xfId="8723" xr:uid="{00000000-0005-0000-0000-00001E430000}"/>
    <cellStyle name="TotRow - Style4 81 5 2" xfId="16031" xr:uid="{00000000-0005-0000-0000-00001F430000}"/>
    <cellStyle name="TotRow - Style4 81 6" xfId="8948" xr:uid="{00000000-0005-0000-0000-000020430000}"/>
    <cellStyle name="TotRow - Style4 81 6 2" xfId="16256" xr:uid="{00000000-0005-0000-0000-000021430000}"/>
    <cellStyle name="TotRow - Style4 81 7" xfId="9573" xr:uid="{00000000-0005-0000-0000-000022430000}"/>
    <cellStyle name="TotRow - Style4 81 7 2" xfId="16881" xr:uid="{00000000-0005-0000-0000-000023430000}"/>
    <cellStyle name="TotRow - Style4 81 8" xfId="6427" xr:uid="{00000000-0005-0000-0000-000024430000}"/>
    <cellStyle name="TotRow - Style4 81 8 2" xfId="13735" xr:uid="{00000000-0005-0000-0000-000025430000}"/>
    <cellStyle name="TotRow - Style4 81 9" xfId="10938" xr:uid="{00000000-0005-0000-0000-000026430000}"/>
    <cellStyle name="TotRow - Style4 82" xfId="3453" xr:uid="{00000000-0005-0000-0000-000027430000}"/>
    <cellStyle name="TotRow - Style4 82 2" xfId="5549" xr:uid="{00000000-0005-0000-0000-000028430000}"/>
    <cellStyle name="TotRow - Style4 82 2 2" xfId="12860" xr:uid="{00000000-0005-0000-0000-000029430000}"/>
    <cellStyle name="TotRow - Style4 82 3" xfId="5967" xr:uid="{00000000-0005-0000-0000-00002A430000}"/>
    <cellStyle name="TotRow - Style4 82 3 2" xfId="13275" xr:uid="{00000000-0005-0000-0000-00002B430000}"/>
    <cellStyle name="TotRow - Style4 82 4" xfId="6085" xr:uid="{00000000-0005-0000-0000-00002C430000}"/>
    <cellStyle name="TotRow - Style4 82 4 2" xfId="13393" xr:uid="{00000000-0005-0000-0000-00002D430000}"/>
    <cellStyle name="TotRow - Style4 82 5" xfId="8724" xr:uid="{00000000-0005-0000-0000-00002E430000}"/>
    <cellStyle name="TotRow - Style4 82 5 2" xfId="16032" xr:uid="{00000000-0005-0000-0000-00002F430000}"/>
    <cellStyle name="TotRow - Style4 82 6" xfId="8949" xr:uid="{00000000-0005-0000-0000-000030430000}"/>
    <cellStyle name="TotRow - Style4 82 6 2" xfId="16257" xr:uid="{00000000-0005-0000-0000-000031430000}"/>
    <cellStyle name="TotRow - Style4 82 7" xfId="9574" xr:uid="{00000000-0005-0000-0000-000032430000}"/>
    <cellStyle name="TotRow - Style4 82 7 2" xfId="16882" xr:uid="{00000000-0005-0000-0000-000033430000}"/>
    <cellStyle name="TotRow - Style4 82 8" xfId="8847" xr:uid="{00000000-0005-0000-0000-000034430000}"/>
    <cellStyle name="TotRow - Style4 82 8 2" xfId="16155" xr:uid="{00000000-0005-0000-0000-000035430000}"/>
    <cellStyle name="TotRow - Style4 82 9" xfId="10939" xr:uid="{00000000-0005-0000-0000-000036430000}"/>
    <cellStyle name="TotRow - Style4 83" xfId="3454" xr:uid="{00000000-0005-0000-0000-000037430000}"/>
    <cellStyle name="TotRow - Style4 83 2" xfId="5550" xr:uid="{00000000-0005-0000-0000-000038430000}"/>
    <cellStyle name="TotRow - Style4 83 2 2" xfId="12861" xr:uid="{00000000-0005-0000-0000-000039430000}"/>
    <cellStyle name="TotRow - Style4 83 3" xfId="5968" xr:uid="{00000000-0005-0000-0000-00003A430000}"/>
    <cellStyle name="TotRow - Style4 83 3 2" xfId="13276" xr:uid="{00000000-0005-0000-0000-00003B430000}"/>
    <cellStyle name="TotRow - Style4 83 4" xfId="3732" xr:uid="{00000000-0005-0000-0000-00003C430000}"/>
    <cellStyle name="TotRow - Style4 83 4 2" xfId="11043" xr:uid="{00000000-0005-0000-0000-00003D430000}"/>
    <cellStyle name="TotRow - Style4 83 5" xfId="8725" xr:uid="{00000000-0005-0000-0000-00003E430000}"/>
    <cellStyle name="TotRow - Style4 83 5 2" xfId="16033" xr:uid="{00000000-0005-0000-0000-00003F430000}"/>
    <cellStyle name="TotRow - Style4 83 6" xfId="8134" xr:uid="{00000000-0005-0000-0000-000040430000}"/>
    <cellStyle name="TotRow - Style4 83 6 2" xfId="15442" xr:uid="{00000000-0005-0000-0000-000041430000}"/>
    <cellStyle name="TotRow - Style4 83 7" xfId="9575" xr:uid="{00000000-0005-0000-0000-000042430000}"/>
    <cellStyle name="TotRow - Style4 83 7 2" xfId="16883" xr:uid="{00000000-0005-0000-0000-000043430000}"/>
    <cellStyle name="TotRow - Style4 83 8" xfId="8043" xr:uid="{00000000-0005-0000-0000-000044430000}"/>
    <cellStyle name="TotRow - Style4 83 8 2" xfId="15351" xr:uid="{00000000-0005-0000-0000-000045430000}"/>
    <cellStyle name="TotRow - Style4 83 9" xfId="10940" xr:uid="{00000000-0005-0000-0000-000046430000}"/>
    <cellStyle name="TotRow - Style4 84" xfId="3455" xr:uid="{00000000-0005-0000-0000-000047430000}"/>
    <cellStyle name="TotRow - Style4 84 2" xfId="5551" xr:uid="{00000000-0005-0000-0000-000048430000}"/>
    <cellStyle name="TotRow - Style4 84 2 2" xfId="12862" xr:uid="{00000000-0005-0000-0000-000049430000}"/>
    <cellStyle name="TotRow - Style4 84 3" xfId="5969" xr:uid="{00000000-0005-0000-0000-00004A430000}"/>
    <cellStyle name="TotRow - Style4 84 3 2" xfId="13277" xr:uid="{00000000-0005-0000-0000-00004B430000}"/>
    <cellStyle name="TotRow - Style4 84 4" xfId="3731" xr:uid="{00000000-0005-0000-0000-00004C430000}"/>
    <cellStyle name="TotRow - Style4 84 4 2" xfId="11042" xr:uid="{00000000-0005-0000-0000-00004D430000}"/>
    <cellStyle name="TotRow - Style4 84 5" xfId="8726" xr:uid="{00000000-0005-0000-0000-00004E430000}"/>
    <cellStyle name="TotRow - Style4 84 5 2" xfId="16034" xr:uid="{00000000-0005-0000-0000-00004F430000}"/>
    <cellStyle name="TotRow - Style4 84 6" xfId="8950" xr:uid="{00000000-0005-0000-0000-000050430000}"/>
    <cellStyle name="TotRow - Style4 84 6 2" xfId="16258" xr:uid="{00000000-0005-0000-0000-000051430000}"/>
    <cellStyle name="TotRow - Style4 84 7" xfId="6550" xr:uid="{00000000-0005-0000-0000-000052430000}"/>
    <cellStyle name="TotRow - Style4 84 7 2" xfId="13858" xr:uid="{00000000-0005-0000-0000-000053430000}"/>
    <cellStyle name="TotRow - Style4 84 8" xfId="9942" xr:uid="{00000000-0005-0000-0000-000054430000}"/>
    <cellStyle name="TotRow - Style4 84 8 2" xfId="17250" xr:uid="{00000000-0005-0000-0000-000055430000}"/>
    <cellStyle name="TotRow - Style4 84 9" xfId="10941" xr:uid="{00000000-0005-0000-0000-000056430000}"/>
    <cellStyle name="TotRow - Style4 85" xfId="3456" xr:uid="{00000000-0005-0000-0000-000057430000}"/>
    <cellStyle name="TotRow - Style4 85 2" xfId="5552" xr:uid="{00000000-0005-0000-0000-000058430000}"/>
    <cellStyle name="TotRow - Style4 85 2 2" xfId="12863" xr:uid="{00000000-0005-0000-0000-000059430000}"/>
    <cellStyle name="TotRow - Style4 85 3" xfId="5970" xr:uid="{00000000-0005-0000-0000-00005A430000}"/>
    <cellStyle name="TotRow - Style4 85 3 2" xfId="13278" xr:uid="{00000000-0005-0000-0000-00005B430000}"/>
    <cellStyle name="TotRow - Style4 85 4" xfId="3730" xr:uid="{00000000-0005-0000-0000-00005C430000}"/>
    <cellStyle name="TotRow - Style4 85 4 2" xfId="11041" xr:uid="{00000000-0005-0000-0000-00005D430000}"/>
    <cellStyle name="TotRow - Style4 85 5" xfId="8727" xr:uid="{00000000-0005-0000-0000-00005E430000}"/>
    <cellStyle name="TotRow - Style4 85 5 2" xfId="16035" xr:uid="{00000000-0005-0000-0000-00005F430000}"/>
    <cellStyle name="TotRow - Style4 85 6" xfId="8951" xr:uid="{00000000-0005-0000-0000-000060430000}"/>
    <cellStyle name="TotRow - Style4 85 6 2" xfId="16259" xr:uid="{00000000-0005-0000-0000-000061430000}"/>
    <cellStyle name="TotRow - Style4 85 7" xfId="9576" xr:uid="{00000000-0005-0000-0000-000062430000}"/>
    <cellStyle name="TotRow - Style4 85 7 2" xfId="16884" xr:uid="{00000000-0005-0000-0000-000063430000}"/>
    <cellStyle name="TotRow - Style4 85 8" xfId="9268" xr:uid="{00000000-0005-0000-0000-000064430000}"/>
    <cellStyle name="TotRow - Style4 85 8 2" xfId="16576" xr:uid="{00000000-0005-0000-0000-000065430000}"/>
    <cellStyle name="TotRow - Style4 85 9" xfId="10942" xr:uid="{00000000-0005-0000-0000-000066430000}"/>
    <cellStyle name="TotRow - Style4 86" xfId="3457" xr:uid="{00000000-0005-0000-0000-000067430000}"/>
    <cellStyle name="TotRow - Style4 86 2" xfId="5553" xr:uid="{00000000-0005-0000-0000-000068430000}"/>
    <cellStyle name="TotRow - Style4 86 2 2" xfId="12864" xr:uid="{00000000-0005-0000-0000-000069430000}"/>
    <cellStyle name="TotRow - Style4 86 3" xfId="5971" xr:uid="{00000000-0005-0000-0000-00006A430000}"/>
    <cellStyle name="TotRow - Style4 86 3 2" xfId="13279" xr:uid="{00000000-0005-0000-0000-00006B430000}"/>
    <cellStyle name="TotRow - Style4 86 4" xfId="3729" xr:uid="{00000000-0005-0000-0000-00006C430000}"/>
    <cellStyle name="TotRow - Style4 86 4 2" xfId="11040" xr:uid="{00000000-0005-0000-0000-00006D430000}"/>
    <cellStyle name="TotRow - Style4 86 5" xfId="8728" xr:uid="{00000000-0005-0000-0000-00006E430000}"/>
    <cellStyle name="TotRow - Style4 86 5 2" xfId="16036" xr:uid="{00000000-0005-0000-0000-00006F430000}"/>
    <cellStyle name="TotRow - Style4 86 6" xfId="8952" xr:uid="{00000000-0005-0000-0000-000070430000}"/>
    <cellStyle name="TotRow - Style4 86 6 2" xfId="16260" xr:uid="{00000000-0005-0000-0000-000071430000}"/>
    <cellStyle name="TotRow - Style4 86 7" xfId="9577" xr:uid="{00000000-0005-0000-0000-000072430000}"/>
    <cellStyle name="TotRow - Style4 86 7 2" xfId="16885" xr:uid="{00000000-0005-0000-0000-000073430000}"/>
    <cellStyle name="TotRow - Style4 86 8" xfId="8806" xr:uid="{00000000-0005-0000-0000-000074430000}"/>
    <cellStyle name="TotRow - Style4 86 8 2" xfId="16114" xr:uid="{00000000-0005-0000-0000-000075430000}"/>
    <cellStyle name="TotRow - Style4 86 9" xfId="10943" xr:uid="{00000000-0005-0000-0000-000076430000}"/>
    <cellStyle name="TotRow - Style4 87" xfId="3458" xr:uid="{00000000-0005-0000-0000-000077430000}"/>
    <cellStyle name="TotRow - Style4 87 2" xfId="5554" xr:uid="{00000000-0005-0000-0000-000078430000}"/>
    <cellStyle name="TotRow - Style4 87 2 2" xfId="12865" xr:uid="{00000000-0005-0000-0000-000079430000}"/>
    <cellStyle name="TotRow - Style4 87 3" xfId="5972" xr:uid="{00000000-0005-0000-0000-00007A430000}"/>
    <cellStyle name="TotRow - Style4 87 3 2" xfId="13280" xr:uid="{00000000-0005-0000-0000-00007B430000}"/>
    <cellStyle name="TotRow - Style4 87 4" xfId="5571" xr:uid="{00000000-0005-0000-0000-00007C430000}"/>
    <cellStyle name="TotRow - Style4 87 4 2" xfId="12881" xr:uid="{00000000-0005-0000-0000-00007D430000}"/>
    <cellStyle name="TotRow - Style4 87 5" xfId="8729" xr:uid="{00000000-0005-0000-0000-00007E430000}"/>
    <cellStyle name="TotRow - Style4 87 5 2" xfId="16037" xr:uid="{00000000-0005-0000-0000-00007F430000}"/>
    <cellStyle name="TotRow - Style4 87 6" xfId="8953" xr:uid="{00000000-0005-0000-0000-000080430000}"/>
    <cellStyle name="TotRow - Style4 87 6 2" xfId="16261" xr:uid="{00000000-0005-0000-0000-000081430000}"/>
    <cellStyle name="TotRow - Style4 87 7" xfId="9578" xr:uid="{00000000-0005-0000-0000-000082430000}"/>
    <cellStyle name="TotRow - Style4 87 7 2" xfId="16886" xr:uid="{00000000-0005-0000-0000-000083430000}"/>
    <cellStyle name="TotRow - Style4 87 8" xfId="8044" xr:uid="{00000000-0005-0000-0000-000084430000}"/>
    <cellStyle name="TotRow - Style4 87 8 2" xfId="15352" xr:uid="{00000000-0005-0000-0000-000085430000}"/>
    <cellStyle name="TotRow - Style4 87 9" xfId="10944" xr:uid="{00000000-0005-0000-0000-000086430000}"/>
    <cellStyle name="TotRow - Style4 88" xfId="5384" xr:uid="{00000000-0005-0000-0000-000087430000}"/>
    <cellStyle name="TotRow - Style4 88 2" xfId="12695" xr:uid="{00000000-0005-0000-0000-000088430000}"/>
    <cellStyle name="TotRow - Style4 89" xfId="5802" xr:uid="{00000000-0005-0000-0000-000089430000}"/>
    <cellStyle name="TotRow - Style4 89 2" xfId="13110" xr:uid="{00000000-0005-0000-0000-00008A430000}"/>
    <cellStyle name="TotRow - Style4 9" xfId="3459" xr:uid="{00000000-0005-0000-0000-00008B430000}"/>
    <cellStyle name="TotRow - Style4 9 2" xfId="5555" xr:uid="{00000000-0005-0000-0000-00008C430000}"/>
    <cellStyle name="TotRow - Style4 9 2 2" xfId="12866" xr:uid="{00000000-0005-0000-0000-00008D430000}"/>
    <cellStyle name="TotRow - Style4 9 3" xfId="5973" xr:uid="{00000000-0005-0000-0000-00008E430000}"/>
    <cellStyle name="TotRow - Style4 9 3 2" xfId="13281" xr:uid="{00000000-0005-0000-0000-00008F430000}"/>
    <cellStyle name="TotRow - Style4 9 4" xfId="3728" xr:uid="{00000000-0005-0000-0000-000090430000}"/>
    <cellStyle name="TotRow - Style4 9 4 2" xfId="11039" xr:uid="{00000000-0005-0000-0000-000091430000}"/>
    <cellStyle name="TotRow - Style4 9 5" xfId="8730" xr:uid="{00000000-0005-0000-0000-000092430000}"/>
    <cellStyle name="TotRow - Style4 9 5 2" xfId="16038" xr:uid="{00000000-0005-0000-0000-000093430000}"/>
    <cellStyle name="TotRow - Style4 9 6" xfId="8954" xr:uid="{00000000-0005-0000-0000-000094430000}"/>
    <cellStyle name="TotRow - Style4 9 6 2" xfId="16262" xr:uid="{00000000-0005-0000-0000-000095430000}"/>
    <cellStyle name="TotRow - Style4 9 7" xfId="9579" xr:uid="{00000000-0005-0000-0000-000096430000}"/>
    <cellStyle name="TotRow - Style4 9 7 2" xfId="16887" xr:uid="{00000000-0005-0000-0000-000097430000}"/>
    <cellStyle name="TotRow - Style4 9 8" xfId="8224" xr:uid="{00000000-0005-0000-0000-000098430000}"/>
    <cellStyle name="TotRow - Style4 9 8 2" xfId="15532" xr:uid="{00000000-0005-0000-0000-000099430000}"/>
    <cellStyle name="TotRow - Style4 9 9" xfId="10945" xr:uid="{00000000-0005-0000-0000-00009A430000}"/>
    <cellStyle name="TotRow - Style4 90" xfId="3993" xr:uid="{00000000-0005-0000-0000-00009B430000}"/>
    <cellStyle name="TotRow - Style4 90 2" xfId="11304" xr:uid="{00000000-0005-0000-0000-00009C430000}"/>
    <cellStyle name="TotRow - Style4 91" xfId="8559" xr:uid="{00000000-0005-0000-0000-00009D430000}"/>
    <cellStyle name="TotRow - Style4 91 2" xfId="15867" xr:uid="{00000000-0005-0000-0000-00009E430000}"/>
    <cellStyle name="TotRow - Style4 92" xfId="6464" xr:uid="{00000000-0005-0000-0000-00009F430000}"/>
    <cellStyle name="TotRow - Style4 92 2" xfId="13772" xr:uid="{00000000-0005-0000-0000-0000A0430000}"/>
    <cellStyle name="TotRow - Style4 93" xfId="9438" xr:uid="{00000000-0005-0000-0000-0000A1430000}"/>
    <cellStyle name="TotRow - Style4 93 2" xfId="16746" xr:uid="{00000000-0005-0000-0000-0000A2430000}"/>
    <cellStyle name="TotRow - Style4 94" xfId="7845" xr:uid="{00000000-0005-0000-0000-0000A3430000}"/>
    <cellStyle name="TotRow - Style4 94 2" xfId="15153" xr:uid="{00000000-0005-0000-0000-0000A4430000}"/>
    <cellStyle name="TotRow - Style4 95" xfId="10774" xr:uid="{00000000-0005-0000-0000-0000A5430000}"/>
    <cellStyle name="Warning Text 10" xfId="3460" xr:uid="{00000000-0005-0000-0000-0000A6430000}"/>
    <cellStyle name="Warning Text 11" xfId="3461" xr:uid="{00000000-0005-0000-0000-0000A7430000}"/>
    <cellStyle name="Warning Text 12" xfId="3462" xr:uid="{00000000-0005-0000-0000-0000A8430000}"/>
    <cellStyle name="Warning Text 13" xfId="3463" xr:uid="{00000000-0005-0000-0000-0000A9430000}"/>
    <cellStyle name="Warning Text 14" xfId="3464" xr:uid="{00000000-0005-0000-0000-0000AA430000}"/>
    <cellStyle name="Warning Text 15" xfId="3465" xr:uid="{00000000-0005-0000-0000-0000AB430000}"/>
    <cellStyle name="Warning Text 16" xfId="3466" xr:uid="{00000000-0005-0000-0000-0000AC430000}"/>
    <cellStyle name="Warning Text 17" xfId="3467" xr:uid="{00000000-0005-0000-0000-0000AD430000}"/>
    <cellStyle name="Warning Text 18" xfId="3468" xr:uid="{00000000-0005-0000-0000-0000AE430000}"/>
    <cellStyle name="Warning Text 19" xfId="3469" xr:uid="{00000000-0005-0000-0000-0000AF430000}"/>
    <cellStyle name="Warning Text 2" xfId="59" xr:uid="{00000000-0005-0000-0000-0000B0430000}"/>
    <cellStyle name="Warning Text 2 2" xfId="3470" xr:uid="{00000000-0005-0000-0000-0000B1430000}"/>
    <cellStyle name="Warning Text 20" xfId="3471" xr:uid="{00000000-0005-0000-0000-0000B2430000}"/>
    <cellStyle name="Warning Text 21" xfId="3472" xr:uid="{00000000-0005-0000-0000-0000B3430000}"/>
    <cellStyle name="Warning Text 22" xfId="3473" xr:uid="{00000000-0005-0000-0000-0000B4430000}"/>
    <cellStyle name="Warning Text 23" xfId="3474" xr:uid="{00000000-0005-0000-0000-0000B5430000}"/>
    <cellStyle name="Warning Text 24" xfId="3475" xr:uid="{00000000-0005-0000-0000-0000B6430000}"/>
    <cellStyle name="Warning Text 25" xfId="3476" xr:uid="{00000000-0005-0000-0000-0000B7430000}"/>
    <cellStyle name="Warning Text 26" xfId="3477" xr:uid="{00000000-0005-0000-0000-0000B8430000}"/>
    <cellStyle name="Warning Text 3" xfId="3478" xr:uid="{00000000-0005-0000-0000-0000B9430000}"/>
    <cellStyle name="Warning Text 4" xfId="3479" xr:uid="{00000000-0005-0000-0000-0000BA430000}"/>
    <cellStyle name="Warning Text 5" xfId="3480" xr:uid="{00000000-0005-0000-0000-0000BB430000}"/>
    <cellStyle name="Warning Text 6" xfId="3481" xr:uid="{00000000-0005-0000-0000-0000BC430000}"/>
    <cellStyle name="Warning Text 7" xfId="3482" xr:uid="{00000000-0005-0000-0000-0000BD430000}"/>
    <cellStyle name="Warning Text 8" xfId="3483" xr:uid="{00000000-0005-0000-0000-0000BE430000}"/>
    <cellStyle name="Warning Text 9" xfId="3484" xr:uid="{00000000-0005-0000-0000-0000BF430000}"/>
    <cellStyle name="パーセント 2 2" xfId="3485" xr:uid="{00000000-0005-0000-0000-0000C0430000}"/>
    <cellStyle name="一般_CTPQW 040309" xfId="3486" xr:uid="{00000000-0005-0000-0000-0000C1430000}"/>
    <cellStyle name="后继超级链接_2007 ZELLERS Fur.QS(2006.06.12) " xfId="60" xr:uid="{00000000-0005-0000-0000-0000C2430000}"/>
    <cellStyle name="桁区切り 2" xfId="3487" xr:uid="{00000000-0005-0000-0000-0000C3430000}"/>
    <cellStyle name="桁区切り 2 2" xfId="3488" xr:uid="{00000000-0005-0000-0000-0000C4430000}"/>
    <cellStyle name="桁区切り 2 2 2" xfId="3489" xr:uid="{00000000-0005-0000-0000-0000C5430000}"/>
    <cellStyle name="桁区切り 2 3" xfId="3490" xr:uid="{00000000-0005-0000-0000-0000C6430000}"/>
    <cellStyle name="桁区切り 2 4" xfId="3491" xr:uid="{00000000-0005-0000-0000-0000C7430000}"/>
    <cellStyle name="桁区切り 2 5" xfId="3492" xr:uid="{00000000-0005-0000-0000-0000C8430000}"/>
    <cellStyle name="桁区切り 2 6" xfId="3493" xr:uid="{00000000-0005-0000-0000-0000C9430000}"/>
    <cellStyle name="桁区切り 2 7" xfId="3494" xr:uid="{00000000-0005-0000-0000-0000CA430000}"/>
    <cellStyle name="桁区切り 2 8" xfId="3495" xr:uid="{00000000-0005-0000-0000-0000CB430000}"/>
    <cellStyle name="桁区切り 2 9" xfId="3496" xr:uid="{00000000-0005-0000-0000-0000CC430000}"/>
    <cellStyle name="超级链接_2007 ZELLERS Fur.QS(2006.06.12) " xfId="61" xr:uid="{00000000-0005-0000-0000-0000CD430000}"/>
    <cellStyle name="通貨 [0.00] 2" xfId="3497" xr:uid="{00000000-0005-0000-0000-0000CE430000}"/>
    <cellStyle name="通貨 [0.00] 2 2" xfId="3498" xr:uid="{00000000-0005-0000-0000-0000CF430000}"/>
    <cellStyle name="通貨 [0.00] 2 3" xfId="3499" xr:uid="{00000000-0005-0000-0000-0000D0430000}"/>
    <cellStyle name="通貨 [0.00] 2 4" xfId="3500" xr:uid="{00000000-0005-0000-0000-0000D1430000}"/>
    <cellStyle name="通貨 [0.00] 2 5" xfId="3501" xr:uid="{00000000-0005-0000-0000-0000D2430000}"/>
    <cellStyle name="通貨 [0.00] 2 6" xfId="3502" xr:uid="{00000000-0005-0000-0000-0000D3430000}"/>
    <cellStyle name="通貨 [0.00] 2 7" xfId="3503" xr:uid="{00000000-0005-0000-0000-0000D4430000}"/>
    <cellStyle name="通貨 [0.00] 2 8" xfId="3504" xr:uid="{00000000-0005-0000-0000-0000D5430000}"/>
    <cellStyle name="通貨 [0.00] 2 9" xfId="3505" xr:uid="{00000000-0005-0000-0000-0000D6430000}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46568</xdr:colOff>
      <xdr:row>0</xdr:row>
      <xdr:rowOff>19050</xdr:rowOff>
    </xdr:from>
    <xdr:ext cx="1610782" cy="331819"/>
    <xdr:pic>
      <xdr:nvPicPr>
        <xdr:cNvPr id="2" name="Picture 6">
          <a:extLst>
            <a:ext uri="{FF2B5EF4-FFF2-40B4-BE49-F238E27FC236}">
              <a16:creationId xmlns:a16="http://schemas.microsoft.com/office/drawing/2014/main" id="{92D12C6B-2D5E-4F5F-8954-387975CF4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298" y="21590"/>
          <a:ext cx="1610782" cy="331819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tem%20numb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tLouis\2020%20Spring%20Sales%20Meeting\Quick%20Web%20Spring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4-2005%20New%20BBG%20SKU'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tLouis\2019%20Opening%20Day\2019%20Opening%20Day%20Price%20Lis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hglobal.net\jtshome\DOCUME~1\sjohnson\LOCALS~1\Temp\notesEAC460\&#12514;&#12487;&#12523;&#25968;TRPQW10GL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PT"/>
      <sheetName val="SBAG"/>
      <sheetName val="SACC"/>
      <sheetName val="HGLV"/>
      <sheetName val="HGLV MTOS"/>
      <sheetName val="FOBs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ick Web"/>
      <sheetName val="Sheet3"/>
    </sheetNames>
    <sheetDataSet>
      <sheetData sheetId="0"/>
      <sheetData sheetId="1">
        <row r="1">
          <cell r="A1" t="str">
            <v>Product Category</v>
          </cell>
        </row>
        <row r="3">
          <cell r="R3" t="str">
            <v>Team</v>
          </cell>
        </row>
        <row r="4">
          <cell r="R4" t="str">
            <v>Gold</v>
          </cell>
        </row>
        <row r="5">
          <cell r="R5" t="str">
            <v>Platinum</v>
          </cell>
        </row>
        <row r="6">
          <cell r="R6" t="str">
            <v>Premier</v>
          </cell>
        </row>
        <row r="7">
          <cell r="R7" t="str">
            <v>D1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3">
          <cell r="B3" t="str">
            <v>EPRO101SS - 11.75 P</v>
          </cell>
          <cell r="C3" t="str">
            <v>SBGL</v>
          </cell>
          <cell r="D3" t="str">
            <v>C</v>
          </cell>
          <cell r="E3" t="str">
            <v>EPRO101SS</v>
          </cell>
          <cell r="F3" t="str">
            <v>EPRO</v>
          </cell>
          <cell r="G3" t="str">
            <v>085925529140</v>
          </cell>
          <cell r="H3" t="str">
            <v>257811|DC</v>
          </cell>
        </row>
        <row r="4">
          <cell r="B4" t="str">
            <v>EPRO101SS FR - 11.75 P</v>
          </cell>
          <cell r="C4" t="str">
            <v>SBGL</v>
          </cell>
          <cell r="D4" t="str">
            <v>C</v>
          </cell>
          <cell r="E4" t="str">
            <v>EPRO101SS</v>
          </cell>
          <cell r="F4" t="str">
            <v>EPRO</v>
          </cell>
          <cell r="G4" t="str">
            <v>085925847800</v>
          </cell>
          <cell r="H4" t="str">
            <v>057812|DC</v>
          </cell>
        </row>
        <row r="5">
          <cell r="B5" t="str">
            <v>EPRO151B - 11.75 TRAP</v>
          </cell>
          <cell r="C5" t="str">
            <v>SBGL</v>
          </cell>
          <cell r="D5" t="str">
            <v>C</v>
          </cell>
          <cell r="E5" t="str">
            <v>EPRO151B</v>
          </cell>
          <cell r="F5" t="str">
            <v>EPRO</v>
          </cell>
          <cell r="G5" t="str">
            <v>085925626122</v>
          </cell>
          <cell r="H5" t="str">
            <v>957817|DC</v>
          </cell>
        </row>
        <row r="6">
          <cell r="B6" t="str">
            <v>EPRO151B FR - 11.75 TRAP</v>
          </cell>
          <cell r="C6" t="str">
            <v>SBGL</v>
          </cell>
          <cell r="D6" t="str">
            <v>C</v>
          </cell>
          <cell r="E6" t="str">
            <v>EPRO151B</v>
          </cell>
          <cell r="F6" t="str">
            <v>EPRO</v>
          </cell>
          <cell r="G6" t="str">
            <v>085925928530</v>
          </cell>
          <cell r="H6" t="str">
            <v>757818|DC</v>
          </cell>
        </row>
        <row r="7">
          <cell r="B7" t="str">
            <v>EPRO22TB - 33.5 CM</v>
          </cell>
          <cell r="C7" t="str">
            <v>SBGL</v>
          </cell>
          <cell r="D7" t="str">
            <v>C</v>
          </cell>
          <cell r="E7" t="str">
            <v>EPRO22TB</v>
          </cell>
          <cell r="F7" t="str">
            <v>EPRO</v>
          </cell>
          <cell r="G7" t="str">
            <v>085925534946</v>
          </cell>
          <cell r="H7" t="str">
            <v>557819|DC</v>
          </cell>
        </row>
        <row r="8">
          <cell r="B8" t="str">
            <v>EPRO32 - 12.75 1B</v>
          </cell>
          <cell r="C8" t="str">
            <v>SBGL</v>
          </cell>
          <cell r="D8" t="str">
            <v>C</v>
          </cell>
          <cell r="E8" t="str">
            <v>EPRO32</v>
          </cell>
          <cell r="F8" t="str">
            <v>EPRO</v>
          </cell>
          <cell r="G8" t="str">
            <v>085925203248</v>
          </cell>
          <cell r="H8" t="str">
            <v>357820|DC</v>
          </cell>
        </row>
        <row r="9">
          <cell r="B9" t="str">
            <v>EPRO32 FR - 12.75 1B</v>
          </cell>
          <cell r="C9" t="str">
            <v>SBGL</v>
          </cell>
          <cell r="D9" t="str">
            <v>C</v>
          </cell>
          <cell r="E9" t="str">
            <v>EPRO32</v>
          </cell>
          <cell r="F9" t="str">
            <v>EPRO</v>
          </cell>
          <cell r="G9" t="str">
            <v>085925701973</v>
          </cell>
          <cell r="H9" t="str">
            <v>157821|DC</v>
          </cell>
        </row>
        <row r="10">
          <cell r="B10" t="str">
            <v>EPRO44BG - 11.25 IF</v>
          </cell>
          <cell r="C10" t="str">
            <v>SBGL</v>
          </cell>
          <cell r="D10" t="str">
            <v>C</v>
          </cell>
          <cell r="E10" t="str">
            <v>EPRO44BG</v>
          </cell>
          <cell r="F10" t="str">
            <v>EPRO</v>
          </cell>
          <cell r="G10" t="str">
            <v>085925593424</v>
          </cell>
          <cell r="H10" t="str">
            <v>957822|DC</v>
          </cell>
        </row>
        <row r="11">
          <cell r="B11" t="str">
            <v>EPRO46 - 11.75 IF</v>
          </cell>
          <cell r="C11" t="str">
            <v>SBGL</v>
          </cell>
          <cell r="D11" t="str">
            <v>C</v>
          </cell>
          <cell r="E11" t="str">
            <v>EPRO46</v>
          </cell>
          <cell r="F11" t="str">
            <v>EPRO</v>
          </cell>
          <cell r="G11" t="str">
            <v>085925236031</v>
          </cell>
          <cell r="H11" t="str">
            <v>757823|DC</v>
          </cell>
        </row>
        <row r="12">
          <cell r="B12" t="str">
            <v>EPRO53B - 12 H WEB</v>
          </cell>
          <cell r="C12" t="str">
            <v>SBGL</v>
          </cell>
          <cell r="D12" t="str">
            <v>C</v>
          </cell>
          <cell r="E12" t="str">
            <v>EPRO53B</v>
          </cell>
          <cell r="F12" t="str">
            <v>EPRO</v>
          </cell>
          <cell r="G12" t="str">
            <v>085925851357</v>
          </cell>
          <cell r="H12" t="str">
            <v>557824|DC</v>
          </cell>
        </row>
        <row r="13">
          <cell r="B13" t="str">
            <v>EPRO61TB - 11.5 IF</v>
          </cell>
          <cell r="C13" t="str">
            <v>SBGL</v>
          </cell>
          <cell r="D13" t="str">
            <v>C</v>
          </cell>
          <cell r="E13" t="str">
            <v>EPRO61TB</v>
          </cell>
          <cell r="F13" t="str">
            <v>EPRO</v>
          </cell>
          <cell r="G13" t="str">
            <v>085925454688</v>
          </cell>
          <cell r="H13" t="str">
            <v>257825|DC</v>
          </cell>
        </row>
        <row r="14">
          <cell r="B14" t="str">
            <v>EPRO81BT - 13 H WEB</v>
          </cell>
          <cell r="C14" t="str">
            <v>SBGL</v>
          </cell>
          <cell r="D14" t="str">
            <v>C</v>
          </cell>
          <cell r="E14" t="str">
            <v>EPRO81BT</v>
          </cell>
          <cell r="F14" t="str">
            <v>EPRO</v>
          </cell>
          <cell r="G14" t="str">
            <v>085925429921</v>
          </cell>
          <cell r="H14" t="str">
            <v>057826|DC</v>
          </cell>
        </row>
        <row r="15">
          <cell r="B15" t="str">
            <v>EPRO81BT FR - 13 H WEB</v>
          </cell>
          <cell r="C15" t="str">
            <v>SBGL</v>
          </cell>
          <cell r="D15" t="str">
            <v>C</v>
          </cell>
          <cell r="E15" t="str">
            <v>EPRO81BT</v>
          </cell>
          <cell r="F15" t="str">
            <v>EPRO</v>
          </cell>
          <cell r="G15" t="str">
            <v>085925624340</v>
          </cell>
          <cell r="H15" t="str">
            <v>857827|DC</v>
          </cell>
        </row>
        <row r="16">
          <cell r="B16" t="str">
            <v>EPRO82BT - 12.75 TRAP</v>
          </cell>
          <cell r="C16" t="str">
            <v>SBGL</v>
          </cell>
          <cell r="D16" t="str">
            <v>C</v>
          </cell>
          <cell r="E16" t="str">
            <v>EPRO82BT</v>
          </cell>
          <cell r="F16" t="str">
            <v>EPRO</v>
          </cell>
          <cell r="G16" t="str">
            <v>085925623435</v>
          </cell>
          <cell r="H16" t="str">
            <v>657828|DC</v>
          </cell>
        </row>
        <row r="17">
          <cell r="B17" t="str">
            <v>EPRO82BT FR - 12.75 TRAP</v>
          </cell>
          <cell r="C17" t="str">
            <v>SBGL</v>
          </cell>
          <cell r="D17" t="str">
            <v>C</v>
          </cell>
          <cell r="E17" t="str">
            <v>EPRO82BT</v>
          </cell>
          <cell r="F17" t="str">
            <v>EPRO</v>
          </cell>
          <cell r="G17" t="str">
            <v>085925046647</v>
          </cell>
          <cell r="H17" t="str">
            <v>457829|DC</v>
          </cell>
        </row>
        <row r="18">
          <cell r="B18" t="str">
            <v xml:space="preserve">F14 - 14 </v>
          </cell>
          <cell r="C18" t="str">
            <v>SBGL</v>
          </cell>
          <cell r="D18" t="str">
            <v>C</v>
          </cell>
          <cell r="E18" t="str">
            <v>F14</v>
          </cell>
          <cell r="F18" t="str">
            <v>FSTAR</v>
          </cell>
          <cell r="G18" t="str">
            <v>085925279649</v>
          </cell>
          <cell r="H18" t="str">
            <v>957879|DC</v>
          </cell>
        </row>
        <row r="19">
          <cell r="B19" t="str">
            <v>F14 FR - 14</v>
          </cell>
          <cell r="C19" t="str">
            <v>SBGL</v>
          </cell>
          <cell r="D19" t="str">
            <v>C</v>
          </cell>
          <cell r="E19" t="str">
            <v>F14</v>
          </cell>
          <cell r="F19" t="str">
            <v>FSTAR</v>
          </cell>
          <cell r="G19" t="str">
            <v>085925532874</v>
          </cell>
          <cell r="H19" t="str">
            <v>757880|DC</v>
          </cell>
        </row>
        <row r="20">
          <cell r="B20" t="str">
            <v>NAT1125B - 11.25 BLACK</v>
          </cell>
          <cell r="C20" t="str">
            <v>SBGL</v>
          </cell>
          <cell r="D20" t="str">
            <v>C</v>
          </cell>
          <cell r="E20" t="str">
            <v>NAT1125</v>
          </cell>
          <cell r="F20" t="str">
            <v>NAT</v>
          </cell>
          <cell r="G20" t="str">
            <v>085925277881</v>
          </cell>
          <cell r="H20" t="str">
            <v>657847|DC</v>
          </cell>
        </row>
        <row r="21">
          <cell r="B21" t="str">
            <v>NAT115G - 11.5 GRAY</v>
          </cell>
          <cell r="C21" t="str">
            <v>SBGL</v>
          </cell>
          <cell r="D21" t="str">
            <v>C</v>
          </cell>
          <cell r="E21" t="str">
            <v>NAT115</v>
          </cell>
          <cell r="F21" t="str">
            <v>NAT</v>
          </cell>
          <cell r="G21" t="str">
            <v>085925712719</v>
          </cell>
          <cell r="H21" t="str">
            <v>457848|DC</v>
          </cell>
        </row>
        <row r="22">
          <cell r="B22" t="str">
            <v>NAT115G FR - 11.5 GRAY</v>
          </cell>
          <cell r="C22" t="str">
            <v>SBGL</v>
          </cell>
          <cell r="D22" t="str">
            <v>C</v>
          </cell>
          <cell r="E22" t="str">
            <v>NAT115</v>
          </cell>
          <cell r="F22" t="str">
            <v>NAT</v>
          </cell>
          <cell r="G22" t="str">
            <v>085925458112</v>
          </cell>
          <cell r="H22" t="str">
            <v>257849|DC</v>
          </cell>
        </row>
        <row r="23">
          <cell r="B23" t="str">
            <v>NAT1175 - 11.75 H WEB</v>
          </cell>
          <cell r="C23" t="str">
            <v>SBGL</v>
          </cell>
          <cell r="D23" t="str">
            <v>C</v>
          </cell>
          <cell r="E23" t="str">
            <v>NAT1175</v>
          </cell>
          <cell r="F23" t="str">
            <v>NAT</v>
          </cell>
          <cell r="G23" t="str">
            <v>085925087527</v>
          </cell>
          <cell r="H23" t="str">
            <v>057850|DC</v>
          </cell>
        </row>
        <row r="24">
          <cell r="B24" t="str">
            <v xml:space="preserve">NAT12 - 12 </v>
          </cell>
          <cell r="C24" t="str">
            <v>SBGL</v>
          </cell>
          <cell r="D24" t="str">
            <v>C</v>
          </cell>
          <cell r="E24" t="str">
            <v>NAT12</v>
          </cell>
          <cell r="F24" t="str">
            <v>NAT</v>
          </cell>
          <cell r="G24" t="str">
            <v>085925189221</v>
          </cell>
          <cell r="H24" t="str">
            <v>857851|DC</v>
          </cell>
        </row>
        <row r="25">
          <cell r="B25" t="str">
            <v>NAT12 FR - 12</v>
          </cell>
          <cell r="C25" t="str">
            <v>SBGL</v>
          </cell>
          <cell r="D25" t="str">
            <v>C</v>
          </cell>
          <cell r="E25" t="str">
            <v>NAT12</v>
          </cell>
          <cell r="F25" t="str">
            <v>NAT</v>
          </cell>
          <cell r="G25" t="str">
            <v>085925218952</v>
          </cell>
          <cell r="H25" t="str">
            <v>657852|DC</v>
          </cell>
        </row>
        <row r="26">
          <cell r="B26" t="str">
            <v>NAT125 - 12.5</v>
          </cell>
          <cell r="C26" t="str">
            <v>SBGL</v>
          </cell>
          <cell r="D26" t="str">
            <v>C</v>
          </cell>
          <cell r="E26" t="str">
            <v>NAT125</v>
          </cell>
          <cell r="F26" t="str">
            <v>NAT</v>
          </cell>
          <cell r="G26" t="str">
            <v>085925050309</v>
          </cell>
          <cell r="H26" t="str">
            <v>557857|DC</v>
          </cell>
        </row>
        <row r="27">
          <cell r="B27" t="str">
            <v>NAT125 FR - 12.5</v>
          </cell>
          <cell r="C27" t="str">
            <v>SBGL</v>
          </cell>
          <cell r="D27" t="str">
            <v>C</v>
          </cell>
          <cell r="E27" t="str">
            <v>NAT125</v>
          </cell>
          <cell r="F27" t="str">
            <v>NAT</v>
          </cell>
          <cell r="G27" t="str">
            <v>085925471586</v>
          </cell>
          <cell r="H27" t="str">
            <v>357858|DC</v>
          </cell>
        </row>
        <row r="28">
          <cell r="B28" t="str">
            <v>NAT125B - 12.5 BLACK</v>
          </cell>
          <cell r="C28" t="str">
            <v>SBGL</v>
          </cell>
          <cell r="D28" t="str">
            <v>C</v>
          </cell>
          <cell r="E28" t="str">
            <v>NAT125B</v>
          </cell>
          <cell r="F28" t="str">
            <v>NAT</v>
          </cell>
          <cell r="G28" t="str">
            <v>085925594421</v>
          </cell>
          <cell r="H28" t="str">
            <v>757861|DC</v>
          </cell>
        </row>
        <row r="29">
          <cell r="B29" t="str">
            <v>NAT125B FR - 12.5 BLACK</v>
          </cell>
          <cell r="C29" t="str">
            <v>SBGL</v>
          </cell>
          <cell r="D29" t="str">
            <v>C</v>
          </cell>
          <cell r="E29" t="str">
            <v>NAT125B</v>
          </cell>
          <cell r="F29" t="str">
            <v>NAT</v>
          </cell>
          <cell r="G29" t="str">
            <v>085925038628</v>
          </cell>
          <cell r="H29" t="str">
            <v>557862|DC</v>
          </cell>
        </row>
        <row r="30">
          <cell r="B30" t="str">
            <v>NAT125D - 12.5 NAVY</v>
          </cell>
          <cell r="C30" t="str">
            <v>SBGL</v>
          </cell>
          <cell r="D30" t="str">
            <v>C</v>
          </cell>
          <cell r="E30" t="str">
            <v>NAT125D</v>
          </cell>
          <cell r="F30" t="str">
            <v>NAT</v>
          </cell>
          <cell r="G30" t="str">
            <v>085925730874</v>
          </cell>
          <cell r="H30" t="str">
            <v>157859|DC</v>
          </cell>
        </row>
        <row r="31">
          <cell r="B31" t="str">
            <v>NAT125D FR - 12.5 NAVY</v>
          </cell>
          <cell r="C31" t="str">
            <v>SBGL</v>
          </cell>
          <cell r="D31" t="str">
            <v>C</v>
          </cell>
          <cell r="E31" t="str">
            <v>NAT125D</v>
          </cell>
          <cell r="F31" t="str">
            <v>NAT</v>
          </cell>
          <cell r="G31" t="str">
            <v>085925291115</v>
          </cell>
          <cell r="H31" t="str">
            <v>957860|DC</v>
          </cell>
        </row>
        <row r="32">
          <cell r="B32" t="str">
            <v>NAT12B - 12 BLACK</v>
          </cell>
          <cell r="C32" t="str">
            <v>SBGL</v>
          </cell>
          <cell r="D32" t="str">
            <v>C</v>
          </cell>
          <cell r="E32" t="str">
            <v>NAT12B</v>
          </cell>
          <cell r="F32" t="str">
            <v>NAT</v>
          </cell>
          <cell r="G32" t="str">
            <v>085925776414</v>
          </cell>
          <cell r="H32" t="str">
            <v>957855|DC</v>
          </cell>
        </row>
        <row r="33">
          <cell r="B33" t="str">
            <v>NAT12B FR - 12 BLACK</v>
          </cell>
          <cell r="C33" t="str">
            <v>SBGL</v>
          </cell>
          <cell r="D33" t="str">
            <v>C</v>
          </cell>
          <cell r="E33" t="str">
            <v>NAT12B</v>
          </cell>
          <cell r="F33" t="str">
            <v>NAT</v>
          </cell>
          <cell r="G33" t="str">
            <v>085925531044</v>
          </cell>
          <cell r="H33" t="str">
            <v>757856|DC</v>
          </cell>
        </row>
        <row r="34">
          <cell r="B34" t="str">
            <v>NAT12G - 12 GRAY</v>
          </cell>
          <cell r="C34" t="str">
            <v>SBGL</v>
          </cell>
          <cell r="D34" t="str">
            <v>C</v>
          </cell>
          <cell r="E34" t="str">
            <v>NAT12G</v>
          </cell>
          <cell r="F34" t="str">
            <v>NAT</v>
          </cell>
          <cell r="G34" t="str">
            <v>085925634936</v>
          </cell>
          <cell r="H34" t="str">
            <v>457853|DC</v>
          </cell>
        </row>
        <row r="35">
          <cell r="B35" t="str">
            <v>NAT12G FR - 12 GRAY</v>
          </cell>
          <cell r="C35" t="str">
            <v>SBGL</v>
          </cell>
          <cell r="D35" t="str">
            <v>C</v>
          </cell>
          <cell r="E35" t="str">
            <v>NAT12G</v>
          </cell>
          <cell r="F35" t="str">
            <v>NAT</v>
          </cell>
          <cell r="G35" t="str">
            <v>085925520857</v>
          </cell>
          <cell r="H35" t="str">
            <v>257854|DC</v>
          </cell>
        </row>
        <row r="36">
          <cell r="B36" t="str">
            <v xml:space="preserve">NAT13 - 13 </v>
          </cell>
          <cell r="C36" t="str">
            <v>SBGL</v>
          </cell>
          <cell r="D36" t="str">
            <v>C</v>
          </cell>
          <cell r="E36" t="str">
            <v>NAT13</v>
          </cell>
          <cell r="F36" t="str">
            <v>NAT</v>
          </cell>
          <cell r="G36" t="str">
            <v>085925085066</v>
          </cell>
          <cell r="H36" t="str">
            <v>357863|DC</v>
          </cell>
        </row>
        <row r="37">
          <cell r="B37" t="str">
            <v>NAT13 FR - 13</v>
          </cell>
          <cell r="C37" t="str">
            <v>SBGL</v>
          </cell>
          <cell r="D37" t="str">
            <v>C</v>
          </cell>
          <cell r="E37" t="str">
            <v>NAT13</v>
          </cell>
          <cell r="F37" t="str">
            <v>NAT</v>
          </cell>
          <cell r="G37" t="str">
            <v>085925602379</v>
          </cell>
          <cell r="H37" t="str">
            <v>157864|DC</v>
          </cell>
        </row>
        <row r="38">
          <cell r="B38" t="str">
            <v>NAT131B - 13 BK - H</v>
          </cell>
          <cell r="C38" t="str">
            <v>SBGL</v>
          </cell>
          <cell r="D38" t="str">
            <v>C</v>
          </cell>
          <cell r="E38" t="str">
            <v>NAT131B</v>
          </cell>
          <cell r="F38" t="str">
            <v>NAT</v>
          </cell>
          <cell r="G38" t="str">
            <v>085925257647</v>
          </cell>
          <cell r="H38" t="str">
            <v>457867|DC</v>
          </cell>
        </row>
        <row r="39">
          <cell r="B39" t="str">
            <v>NAT131B FR - 13 BK - H</v>
          </cell>
          <cell r="C39" t="str">
            <v>SBGL</v>
          </cell>
          <cell r="D39" t="str">
            <v>C</v>
          </cell>
          <cell r="E39" t="str">
            <v>NAT131B</v>
          </cell>
          <cell r="F39" t="str">
            <v>NAT</v>
          </cell>
          <cell r="G39" t="str">
            <v>085925329917</v>
          </cell>
          <cell r="H39" t="str">
            <v>257868|DC</v>
          </cell>
        </row>
        <row r="40">
          <cell r="B40" t="str">
            <v>NAT13G - 13 GRAY</v>
          </cell>
          <cell r="C40" t="str">
            <v>SBGL</v>
          </cell>
          <cell r="D40" t="str">
            <v>C</v>
          </cell>
          <cell r="E40" t="str">
            <v>NAT13G</v>
          </cell>
          <cell r="F40" t="str">
            <v>NAT</v>
          </cell>
          <cell r="G40" t="str">
            <v>085925635933</v>
          </cell>
          <cell r="H40" t="str">
            <v>857865|DC</v>
          </cell>
        </row>
        <row r="41">
          <cell r="B41" t="str">
            <v>NAT13G FR - 13 GRAY</v>
          </cell>
          <cell r="C41" t="str">
            <v>SBGL</v>
          </cell>
          <cell r="D41" t="str">
            <v>C</v>
          </cell>
          <cell r="E41" t="str">
            <v>NAT13G</v>
          </cell>
          <cell r="F41" t="str">
            <v>NAT</v>
          </cell>
          <cell r="G41" t="str">
            <v>085925314463</v>
          </cell>
          <cell r="H41" t="str">
            <v>657866|DC</v>
          </cell>
        </row>
        <row r="42">
          <cell r="B42" t="str">
            <v xml:space="preserve">NAT14 - 14 </v>
          </cell>
          <cell r="C42" t="str">
            <v>SBGL</v>
          </cell>
          <cell r="D42" t="str">
            <v>C</v>
          </cell>
          <cell r="E42" t="str">
            <v>NAT14</v>
          </cell>
          <cell r="F42" t="str">
            <v>NAT</v>
          </cell>
          <cell r="G42" t="str">
            <v>085925460429</v>
          </cell>
          <cell r="H42" t="str">
            <v>057869|DC</v>
          </cell>
        </row>
        <row r="43">
          <cell r="B43" t="str">
            <v>NAT14 FR - 14</v>
          </cell>
          <cell r="C43" t="str">
            <v>SBGL</v>
          </cell>
          <cell r="D43" t="str">
            <v>C</v>
          </cell>
          <cell r="E43" t="str">
            <v>NAT14</v>
          </cell>
          <cell r="F43" t="str">
            <v>NAT</v>
          </cell>
          <cell r="G43" t="str">
            <v>085925374740</v>
          </cell>
          <cell r="H43" t="str">
            <v>857870|DC</v>
          </cell>
        </row>
        <row r="44">
          <cell r="B44" t="str">
            <v>NAT22W - 33 FPCM</v>
          </cell>
          <cell r="C44" t="str">
            <v>SBGL</v>
          </cell>
          <cell r="D44" t="str">
            <v>C</v>
          </cell>
          <cell r="E44" t="str">
            <v>NAT22W</v>
          </cell>
          <cell r="F44" t="str">
            <v>NAT</v>
          </cell>
          <cell r="G44" t="str">
            <v>085925005279</v>
          </cell>
          <cell r="H44" t="str">
            <v>757875|DC</v>
          </cell>
        </row>
        <row r="45">
          <cell r="B45" t="str">
            <v>NAT22W FR - 33 FPCM</v>
          </cell>
          <cell r="C45" t="str">
            <v>SBGL</v>
          </cell>
          <cell r="D45" t="str">
            <v>C</v>
          </cell>
          <cell r="E45" t="str">
            <v>NAT22W</v>
          </cell>
          <cell r="F45" t="str">
            <v>NAT</v>
          </cell>
          <cell r="G45" t="str">
            <v>085925865415</v>
          </cell>
          <cell r="H45" t="str">
            <v>557876|DC</v>
          </cell>
        </row>
        <row r="46">
          <cell r="B46" t="str">
            <v>NAT23 - 33 TRANS CM</v>
          </cell>
          <cell r="C46" t="str">
            <v>SBGL</v>
          </cell>
          <cell r="D46" t="str">
            <v>C</v>
          </cell>
          <cell r="E46" t="str">
            <v>NAT23</v>
          </cell>
          <cell r="F46" t="str">
            <v>NAT</v>
          </cell>
          <cell r="G46" t="str">
            <v>085925494066</v>
          </cell>
          <cell r="H46" t="str">
            <v>257873|DC</v>
          </cell>
        </row>
        <row r="47">
          <cell r="B47" t="str">
            <v>NAT23 FR - 33 TRANS CM</v>
          </cell>
          <cell r="C47" t="str">
            <v>SBGL</v>
          </cell>
          <cell r="D47" t="str">
            <v>C</v>
          </cell>
          <cell r="E47" t="str">
            <v>NAT23</v>
          </cell>
          <cell r="F47" t="str">
            <v>NAT</v>
          </cell>
          <cell r="G47" t="str">
            <v>085925387689</v>
          </cell>
          <cell r="H47" t="str">
            <v>057874|DC</v>
          </cell>
        </row>
        <row r="48">
          <cell r="B48" t="str">
            <v>NAT25BG - 34 CM BK/GY</v>
          </cell>
          <cell r="C48" t="str">
            <v>SBGL</v>
          </cell>
          <cell r="D48" t="str">
            <v>C</v>
          </cell>
          <cell r="E48" t="str">
            <v>NAT25BG</v>
          </cell>
          <cell r="F48" t="str">
            <v>NAT</v>
          </cell>
          <cell r="G48" t="str">
            <v>085925382486</v>
          </cell>
          <cell r="H48" t="str">
            <v>657871|DC</v>
          </cell>
        </row>
        <row r="49">
          <cell r="B49" t="str">
            <v>NAT25BG FR - 34 CM BK/GY</v>
          </cell>
          <cell r="C49" t="str">
            <v>SBGL</v>
          </cell>
          <cell r="D49" t="str">
            <v>C</v>
          </cell>
          <cell r="E49" t="str">
            <v>NAT25BG</v>
          </cell>
          <cell r="F49" t="str">
            <v>NAT</v>
          </cell>
          <cell r="G49" t="str">
            <v>085925703762</v>
          </cell>
          <cell r="H49" t="str">
            <v>457872|DC</v>
          </cell>
        </row>
        <row r="50">
          <cell r="B50" t="str">
            <v xml:space="preserve">NAT31 - 13 1B </v>
          </cell>
          <cell r="C50" t="str">
            <v>SBGL</v>
          </cell>
          <cell r="D50" t="str">
            <v>C</v>
          </cell>
          <cell r="E50" t="str">
            <v>NAT31</v>
          </cell>
          <cell r="F50" t="str">
            <v>NAT</v>
          </cell>
          <cell r="G50" t="str">
            <v>085925258736</v>
          </cell>
          <cell r="H50" t="str">
            <v>357877|DC</v>
          </cell>
        </row>
        <row r="51">
          <cell r="B51" t="str">
            <v>NAT31 FR - 13 1B</v>
          </cell>
          <cell r="C51" t="str">
            <v>SBGL</v>
          </cell>
          <cell r="D51" t="str">
            <v>C</v>
          </cell>
          <cell r="E51" t="str">
            <v>NAT31</v>
          </cell>
          <cell r="F51" t="str">
            <v>NAT</v>
          </cell>
          <cell r="G51" t="str">
            <v>085925624784</v>
          </cell>
          <cell r="H51" t="str">
            <v>157878|DC</v>
          </cell>
        </row>
        <row r="52">
          <cell r="B52" t="str">
            <v>NLS1125 - 11.25 IF</v>
          </cell>
          <cell r="C52" t="str">
            <v>SBGL</v>
          </cell>
          <cell r="D52" t="str">
            <v>C</v>
          </cell>
          <cell r="E52" t="str">
            <v>NLS1125</v>
          </cell>
          <cell r="F52" t="str">
            <v>NLS</v>
          </cell>
          <cell r="G52" t="str">
            <v>085925251904</v>
          </cell>
          <cell r="H52" t="str">
            <v>957841|DC</v>
          </cell>
        </row>
        <row r="53">
          <cell r="B53" t="str">
            <v>NLS1175 - 11.75 H WEB</v>
          </cell>
          <cell r="C53" t="str">
            <v>SBGL</v>
          </cell>
          <cell r="D53" t="str">
            <v>C</v>
          </cell>
          <cell r="E53" t="str">
            <v>NLS1175</v>
          </cell>
          <cell r="F53" t="str">
            <v>NLS</v>
          </cell>
          <cell r="G53" t="str">
            <v>085925515754</v>
          </cell>
          <cell r="H53" t="str">
            <v>757842|DC</v>
          </cell>
        </row>
        <row r="54">
          <cell r="B54" t="str">
            <v>NLS1275 - 12.75 TRAP</v>
          </cell>
          <cell r="C54" t="str">
            <v>SBGL</v>
          </cell>
          <cell r="D54" t="str">
            <v>C</v>
          </cell>
          <cell r="E54" t="str">
            <v>NLS1275</v>
          </cell>
          <cell r="F54" t="str">
            <v>NLS</v>
          </cell>
          <cell r="G54" t="str">
            <v>085925218297</v>
          </cell>
          <cell r="H54" t="str">
            <v>557843|DC</v>
          </cell>
        </row>
        <row r="55">
          <cell r="B55" t="str">
            <v>NLS1275 FR - 12.75 TRAP</v>
          </cell>
          <cell r="C55" t="str">
            <v>SBGL</v>
          </cell>
          <cell r="D55" t="str">
            <v>C</v>
          </cell>
          <cell r="E55" t="str">
            <v>NLS1275</v>
          </cell>
          <cell r="F55" t="str">
            <v>NLS</v>
          </cell>
          <cell r="G55" t="str">
            <v>085925038499</v>
          </cell>
          <cell r="H55" t="str">
            <v>357844|DC</v>
          </cell>
        </row>
        <row r="56">
          <cell r="B56" t="str">
            <v>NLS131 - 13 SB</v>
          </cell>
          <cell r="C56" t="str">
            <v>SBGL</v>
          </cell>
          <cell r="D56" t="str">
            <v>C</v>
          </cell>
          <cell r="E56" t="str">
            <v>NLS131</v>
          </cell>
          <cell r="F56" t="str">
            <v>NLS</v>
          </cell>
          <cell r="G56" t="str">
            <v>085925079386</v>
          </cell>
          <cell r="H56" t="str">
            <v>057845|DC</v>
          </cell>
        </row>
        <row r="57">
          <cell r="B57" t="str">
            <v>NLS131 FR - 13 SB</v>
          </cell>
          <cell r="C57" t="str">
            <v>SBGL</v>
          </cell>
          <cell r="D57" t="str">
            <v>C</v>
          </cell>
          <cell r="E57" t="str">
            <v>NLS131</v>
          </cell>
          <cell r="F57" t="str">
            <v>NLS</v>
          </cell>
          <cell r="G57" t="str">
            <v>085925252673</v>
          </cell>
          <cell r="H57" t="str">
            <v>857846|DC</v>
          </cell>
        </row>
        <row r="58">
          <cell r="B58" t="str">
            <v xml:space="preserve">NLS32 - 12.75 1B </v>
          </cell>
          <cell r="C58" t="str">
            <v>SBGL</v>
          </cell>
          <cell r="D58" t="str">
            <v>C</v>
          </cell>
          <cell r="E58" t="str">
            <v>NLS32</v>
          </cell>
          <cell r="F58" t="str">
            <v>NLS</v>
          </cell>
          <cell r="G58" t="str">
            <v>085925460481</v>
          </cell>
          <cell r="H58" t="str">
            <v>357839|DC</v>
          </cell>
        </row>
        <row r="59">
          <cell r="B59" t="str">
            <v>NLS32 FR - 12.75 1B</v>
          </cell>
          <cell r="C59" t="str">
            <v>SBGL</v>
          </cell>
          <cell r="D59" t="str">
            <v>C</v>
          </cell>
          <cell r="E59" t="str">
            <v>NLS32</v>
          </cell>
          <cell r="F59" t="str">
            <v>NLS</v>
          </cell>
          <cell r="G59" t="str">
            <v>085925116937</v>
          </cell>
          <cell r="H59" t="str">
            <v>157840|DC</v>
          </cell>
        </row>
        <row r="60">
          <cell r="B60" t="str">
            <v>NYZ10 - 10 NAVY</v>
          </cell>
          <cell r="C60" t="str">
            <v>SBGL</v>
          </cell>
          <cell r="D60" t="str">
            <v>C</v>
          </cell>
          <cell r="E60" t="str">
            <v>NYZ10</v>
          </cell>
          <cell r="F60" t="str">
            <v>NYZ</v>
          </cell>
          <cell r="G60" t="str">
            <v>085925839560</v>
          </cell>
          <cell r="H60" t="str">
            <v>557881|DC</v>
          </cell>
        </row>
        <row r="61">
          <cell r="B61" t="str">
            <v>NYZ10 FR - 10 NAVY</v>
          </cell>
          <cell r="C61" t="str">
            <v>SBGL</v>
          </cell>
          <cell r="D61" t="str">
            <v>C</v>
          </cell>
          <cell r="E61" t="str">
            <v>NYZ10</v>
          </cell>
          <cell r="F61" t="str">
            <v>NYZ</v>
          </cell>
          <cell r="G61" t="str">
            <v>085925286036</v>
          </cell>
          <cell r="H61" t="str">
            <v>357882|DC</v>
          </cell>
        </row>
        <row r="62">
          <cell r="B62" t="str">
            <v>NYZ105 - 10.5 GRAY</v>
          </cell>
          <cell r="C62" t="str">
            <v>SBGL</v>
          </cell>
          <cell r="D62" t="str">
            <v>C</v>
          </cell>
          <cell r="E62" t="str">
            <v>NYZ105</v>
          </cell>
          <cell r="F62" t="str">
            <v>NYZ</v>
          </cell>
          <cell r="G62" t="str">
            <v>085925910245</v>
          </cell>
          <cell r="H62" t="str">
            <v>157883|DC</v>
          </cell>
        </row>
        <row r="63">
          <cell r="B63" t="str">
            <v>NYZ105 FR - 10.5 GRAY</v>
          </cell>
          <cell r="C63" t="str">
            <v>SBGL</v>
          </cell>
          <cell r="D63" t="str">
            <v>C</v>
          </cell>
          <cell r="E63" t="str">
            <v>NYZ105</v>
          </cell>
          <cell r="F63" t="str">
            <v>NYZ</v>
          </cell>
          <cell r="G63" t="str">
            <v>085925619247</v>
          </cell>
          <cell r="H63" t="str">
            <v>957884|DC</v>
          </cell>
        </row>
        <row r="64">
          <cell r="B64" t="str">
            <v>NYZ11 - 11</v>
          </cell>
          <cell r="C64" t="str">
            <v>SBGL</v>
          </cell>
          <cell r="D64" t="str">
            <v>C</v>
          </cell>
          <cell r="E64" t="str">
            <v>NYZ11</v>
          </cell>
          <cell r="F64" t="str">
            <v>NYZ</v>
          </cell>
          <cell r="G64" t="str">
            <v>085925193907</v>
          </cell>
          <cell r="H64" t="str">
            <v>657885|DC</v>
          </cell>
        </row>
        <row r="65">
          <cell r="B65" t="str">
            <v>NYZ11 FR - 11</v>
          </cell>
          <cell r="C65" t="str">
            <v>SBGL</v>
          </cell>
          <cell r="D65" t="str">
            <v>C</v>
          </cell>
          <cell r="E65" t="str">
            <v>NYZ11</v>
          </cell>
          <cell r="F65" t="str">
            <v>NYZ</v>
          </cell>
          <cell r="G65" t="str">
            <v>085925372487</v>
          </cell>
          <cell r="H65" t="str">
            <v>457886|DC</v>
          </cell>
        </row>
        <row r="66">
          <cell r="B66" t="str">
            <v>NYZ115 - 11.5 BLACK</v>
          </cell>
          <cell r="C66" t="str">
            <v>SBGL</v>
          </cell>
          <cell r="D66" t="str">
            <v>C</v>
          </cell>
          <cell r="E66" t="str">
            <v>NYZ115</v>
          </cell>
          <cell r="F66" t="str">
            <v>NYZ</v>
          </cell>
          <cell r="G66" t="str">
            <v>085925517611</v>
          </cell>
          <cell r="H66" t="str">
            <v>257887|DC</v>
          </cell>
        </row>
        <row r="67">
          <cell r="B67" t="str">
            <v>NYZ115 FR - 11.5 BLACK</v>
          </cell>
          <cell r="C67" t="str">
            <v>SBGL</v>
          </cell>
          <cell r="D67" t="str">
            <v>C</v>
          </cell>
          <cell r="E67" t="str">
            <v>NYZ115</v>
          </cell>
          <cell r="F67" t="str">
            <v>NYZ</v>
          </cell>
          <cell r="G67" t="str">
            <v>085925708392</v>
          </cell>
          <cell r="H67" t="str">
            <v>057888|DC</v>
          </cell>
        </row>
        <row r="68">
          <cell r="B68" t="str">
            <v xml:space="preserve">NYZ12 - 12 </v>
          </cell>
          <cell r="C68" t="str">
            <v>SBGL</v>
          </cell>
          <cell r="D68" t="str">
            <v>C</v>
          </cell>
          <cell r="E68" t="str">
            <v>NYZ12</v>
          </cell>
          <cell r="F68" t="str">
            <v>NYZ</v>
          </cell>
          <cell r="G68" t="str">
            <v>085925634608</v>
          </cell>
          <cell r="H68" t="str">
            <v>857889|DC</v>
          </cell>
        </row>
        <row r="69">
          <cell r="B69" t="str">
            <v>NYZ12 FR - 12</v>
          </cell>
          <cell r="C69" t="str">
            <v>SBGL</v>
          </cell>
          <cell r="D69" t="str">
            <v>C</v>
          </cell>
          <cell r="E69" t="str">
            <v>NYZ12</v>
          </cell>
          <cell r="F69" t="str">
            <v>NYZ</v>
          </cell>
          <cell r="G69" t="str">
            <v>085925560037</v>
          </cell>
          <cell r="H69" t="str">
            <v>657890|DC</v>
          </cell>
        </row>
        <row r="70">
          <cell r="B70" t="str">
            <v>NYZ2 - 32 YT CM BK/GY</v>
          </cell>
          <cell r="C70" t="str">
            <v>SBGL</v>
          </cell>
          <cell r="D70" t="str">
            <v>C</v>
          </cell>
          <cell r="E70" t="str">
            <v>NYZ2</v>
          </cell>
          <cell r="F70" t="str">
            <v>NYZ</v>
          </cell>
          <cell r="G70" t="str">
            <v>085925398746</v>
          </cell>
          <cell r="H70" t="str">
            <v>457891|DC</v>
          </cell>
        </row>
        <row r="71">
          <cell r="B71" t="str">
            <v>NYZ2 FR - 32 YT CM BK/GY</v>
          </cell>
          <cell r="C71" t="str">
            <v>SBGL</v>
          </cell>
          <cell r="D71" t="str">
            <v>C</v>
          </cell>
          <cell r="E71" t="str">
            <v>NYZ2</v>
          </cell>
          <cell r="F71" t="str">
            <v>NYZ</v>
          </cell>
          <cell r="G71" t="str">
            <v>085925572580</v>
          </cell>
          <cell r="H71" t="str">
            <v>057893|DC</v>
          </cell>
        </row>
        <row r="72">
          <cell r="B72" t="str">
            <v>NYZ2W - 32 YTH CM</v>
          </cell>
          <cell r="C72" t="str">
            <v>SBGL</v>
          </cell>
          <cell r="D72" t="str">
            <v>C</v>
          </cell>
          <cell r="E72" t="str">
            <v>NYZ2W</v>
          </cell>
          <cell r="F72" t="str">
            <v>NYZ</v>
          </cell>
          <cell r="G72" t="str">
            <v>085925632406</v>
          </cell>
          <cell r="H72" t="str">
            <v>257892|DC</v>
          </cell>
        </row>
        <row r="73">
          <cell r="B73" t="str">
            <v>NYZ3 - 12 YTH 1B</v>
          </cell>
          <cell r="C73" t="str">
            <v>SBGL</v>
          </cell>
          <cell r="D73" t="str">
            <v>C</v>
          </cell>
          <cell r="E73" t="str">
            <v>NYZ3</v>
          </cell>
          <cell r="F73" t="str">
            <v>NYZ</v>
          </cell>
          <cell r="G73" t="str">
            <v>085925472255</v>
          </cell>
          <cell r="H73" t="str">
            <v>857894|DC</v>
          </cell>
        </row>
        <row r="74">
          <cell r="B74" t="str">
            <v>NYZ3 FR - 12 YTH 1B</v>
          </cell>
          <cell r="C74" t="str">
            <v>SBGL</v>
          </cell>
          <cell r="D74" t="str">
            <v>C</v>
          </cell>
          <cell r="E74" t="str">
            <v>NYZ3</v>
          </cell>
          <cell r="F74" t="str">
            <v>NYZ</v>
          </cell>
          <cell r="G74" t="str">
            <v>085925522752</v>
          </cell>
          <cell r="H74" t="str">
            <v>557895|DC</v>
          </cell>
        </row>
        <row r="75">
          <cell r="B75" t="str">
            <v xml:space="preserve">SS1125 - 11.25 </v>
          </cell>
          <cell r="C75" t="str">
            <v>SBGL</v>
          </cell>
          <cell r="D75" t="str">
            <v>C</v>
          </cell>
          <cell r="E75" t="str">
            <v>SS1125</v>
          </cell>
          <cell r="F75" t="str">
            <v>SS</v>
          </cell>
          <cell r="G75" t="str">
            <v>085925423769</v>
          </cell>
          <cell r="H75" t="str">
            <v>257830|DC</v>
          </cell>
        </row>
        <row r="76">
          <cell r="B76" t="str">
            <v>SS1175 - 11.75</v>
          </cell>
          <cell r="C76" t="str">
            <v>SBGL</v>
          </cell>
          <cell r="D76" t="str">
            <v>C</v>
          </cell>
          <cell r="E76" t="str">
            <v>SS1175</v>
          </cell>
          <cell r="F76" t="str">
            <v>SS</v>
          </cell>
          <cell r="G76" t="str">
            <v>085925494981</v>
          </cell>
          <cell r="H76" t="str">
            <v>057831|DC</v>
          </cell>
        </row>
        <row r="77">
          <cell r="B77" t="str">
            <v>SS12 - 12</v>
          </cell>
          <cell r="C77" t="str">
            <v>SBGL</v>
          </cell>
          <cell r="D77" t="str">
            <v>C</v>
          </cell>
          <cell r="E77" t="str">
            <v>SS12</v>
          </cell>
          <cell r="F77" t="str">
            <v>SS</v>
          </cell>
          <cell r="G77" t="str">
            <v>085925736661</v>
          </cell>
          <cell r="H77" t="str">
            <v>857832|DC</v>
          </cell>
        </row>
        <row r="78">
          <cell r="B78" t="str">
            <v>SS12 FR - 12</v>
          </cell>
          <cell r="C78" t="str">
            <v>SBGL</v>
          </cell>
          <cell r="D78" t="str">
            <v>C</v>
          </cell>
          <cell r="E78" t="str">
            <v>SS12</v>
          </cell>
          <cell r="F78" t="str">
            <v>SS</v>
          </cell>
          <cell r="G78" t="str">
            <v>085925257814</v>
          </cell>
          <cell r="H78" t="str">
            <v>657833|DC</v>
          </cell>
        </row>
        <row r="79">
          <cell r="B79" t="str">
            <v xml:space="preserve">SS125 - 12.5 </v>
          </cell>
          <cell r="C79" t="str">
            <v>SBGL</v>
          </cell>
          <cell r="D79" t="str">
            <v>C</v>
          </cell>
          <cell r="E79" t="str">
            <v>SS125</v>
          </cell>
          <cell r="F79" t="str">
            <v>SS</v>
          </cell>
          <cell r="G79" t="str">
            <v>085925293843</v>
          </cell>
          <cell r="H79" t="str">
            <v>457834|DC</v>
          </cell>
        </row>
        <row r="80">
          <cell r="B80" t="str">
            <v>SS125 FR - 12.5</v>
          </cell>
          <cell r="C80" t="str">
            <v>SBGL</v>
          </cell>
          <cell r="D80" t="str">
            <v>C</v>
          </cell>
          <cell r="E80" t="str">
            <v>SS125</v>
          </cell>
          <cell r="F80" t="str">
            <v>SS</v>
          </cell>
          <cell r="G80" t="str">
            <v>085925880654</v>
          </cell>
          <cell r="H80" t="str">
            <v>157835|DC</v>
          </cell>
        </row>
        <row r="81">
          <cell r="B81" t="str">
            <v xml:space="preserve">SS13 - 13 </v>
          </cell>
          <cell r="C81" t="str">
            <v>SBGL</v>
          </cell>
          <cell r="D81" t="str">
            <v>C</v>
          </cell>
          <cell r="E81" t="str">
            <v>SS13</v>
          </cell>
          <cell r="F81" t="str">
            <v>SS</v>
          </cell>
          <cell r="G81" t="str">
            <v>085925336564</v>
          </cell>
          <cell r="H81" t="str">
            <v>957836|DC</v>
          </cell>
        </row>
        <row r="82">
          <cell r="B82" t="str">
            <v>SS13 FR - 13</v>
          </cell>
          <cell r="C82" t="str">
            <v>SBGL</v>
          </cell>
          <cell r="D82" t="str">
            <v>C</v>
          </cell>
          <cell r="E82" t="str">
            <v>SS13</v>
          </cell>
          <cell r="F82" t="str">
            <v>SS</v>
          </cell>
          <cell r="G82" t="str">
            <v>085925094129</v>
          </cell>
          <cell r="H82" t="str">
            <v>757837|DC</v>
          </cell>
        </row>
        <row r="83">
          <cell r="B83" t="str">
            <v>SS2 - 33.5 CM</v>
          </cell>
          <cell r="C83" t="str">
            <v>SBGL</v>
          </cell>
          <cell r="D83" t="str">
            <v>C</v>
          </cell>
          <cell r="E83" t="str">
            <v>SS2</v>
          </cell>
          <cell r="F83" t="str">
            <v>SS</v>
          </cell>
          <cell r="G83" t="str">
            <v>085925393864</v>
          </cell>
          <cell r="H83" t="str">
            <v>557838|DC</v>
          </cell>
        </row>
        <row r="84">
          <cell r="B84" t="str">
            <v>SYS11 - 11</v>
          </cell>
          <cell r="C84" t="str">
            <v>SBGL</v>
          </cell>
          <cell r="D84" t="str">
            <v>C</v>
          </cell>
          <cell r="E84" t="str">
            <v>SYS11</v>
          </cell>
          <cell r="F84" t="str">
            <v>SYS</v>
          </cell>
          <cell r="G84" t="str">
            <v>085925278338</v>
          </cell>
          <cell r="H84" t="str">
            <v>557904|DC</v>
          </cell>
        </row>
        <row r="85">
          <cell r="B85" t="str">
            <v>SYS11 FR - 11</v>
          </cell>
          <cell r="C85" t="str">
            <v>SBGL</v>
          </cell>
          <cell r="D85" t="str">
            <v>C</v>
          </cell>
          <cell r="E85" t="str">
            <v>SYS11</v>
          </cell>
          <cell r="F85" t="str">
            <v>SYS</v>
          </cell>
          <cell r="G85" t="str">
            <v>085925025949</v>
          </cell>
          <cell r="H85" t="str">
            <v>257905|DC</v>
          </cell>
        </row>
        <row r="86">
          <cell r="B86" t="str">
            <v>SYS115 - 11.5</v>
          </cell>
          <cell r="C86" t="str">
            <v>SBGL</v>
          </cell>
          <cell r="D86" t="str">
            <v>C</v>
          </cell>
          <cell r="E86" t="str">
            <v>SYS115</v>
          </cell>
          <cell r="F86" t="str">
            <v>SYS</v>
          </cell>
          <cell r="G86" t="str">
            <v>085925075159</v>
          </cell>
          <cell r="H86" t="str">
            <v>057906|DC</v>
          </cell>
        </row>
        <row r="87">
          <cell r="B87" t="str">
            <v>SYS115 FR - 11.5</v>
          </cell>
          <cell r="C87" t="str">
            <v>SBGL</v>
          </cell>
          <cell r="D87" t="str">
            <v>C</v>
          </cell>
          <cell r="E87" t="str">
            <v>SYS115</v>
          </cell>
          <cell r="F87" t="str">
            <v>SYS</v>
          </cell>
          <cell r="G87" t="str">
            <v>085925078907</v>
          </cell>
          <cell r="H87" t="str">
            <v>857907|DC</v>
          </cell>
        </row>
        <row r="88">
          <cell r="B88" t="str">
            <v>SYS12 - 12</v>
          </cell>
          <cell r="C88" t="str">
            <v>SBGL</v>
          </cell>
          <cell r="D88" t="str">
            <v>C</v>
          </cell>
          <cell r="E88" t="str">
            <v>SYS12</v>
          </cell>
          <cell r="F88" t="str">
            <v>SYS</v>
          </cell>
          <cell r="G88" t="str">
            <v>085925838204</v>
          </cell>
          <cell r="H88" t="str">
            <v>657908|DC</v>
          </cell>
        </row>
        <row r="89">
          <cell r="B89" t="str">
            <v>SYS12 FR - 12</v>
          </cell>
          <cell r="C89" t="str">
            <v>SBGL</v>
          </cell>
          <cell r="D89" t="str">
            <v>C</v>
          </cell>
          <cell r="E89" t="str">
            <v>SYS12</v>
          </cell>
          <cell r="F89" t="str">
            <v>SYS</v>
          </cell>
          <cell r="G89" t="str">
            <v>085925440568</v>
          </cell>
          <cell r="H89" t="str">
            <v>257910|DC</v>
          </cell>
        </row>
        <row r="90">
          <cell r="B90" t="str">
            <v xml:space="preserve">ZFX101 - 9 </v>
          </cell>
          <cell r="C90" t="str">
            <v>SBGL</v>
          </cell>
          <cell r="D90" t="str">
            <v>C</v>
          </cell>
          <cell r="E90" t="str">
            <v>ZFX101</v>
          </cell>
          <cell r="F90" t="str">
            <v>ZFX</v>
          </cell>
          <cell r="G90" t="str">
            <v>085925794227</v>
          </cell>
          <cell r="H90" t="str">
            <v>357896|DC</v>
          </cell>
        </row>
        <row r="91">
          <cell r="B91" t="str">
            <v>ZFX101 FR - 9</v>
          </cell>
          <cell r="C91" t="str">
            <v>SBGL</v>
          </cell>
          <cell r="D91" t="str">
            <v>C</v>
          </cell>
          <cell r="E91" t="str">
            <v>ZFX101</v>
          </cell>
          <cell r="F91" t="str">
            <v>ZFX</v>
          </cell>
          <cell r="G91" t="str">
            <v>085925870082</v>
          </cell>
          <cell r="H91" t="str">
            <v>157897|DC</v>
          </cell>
        </row>
        <row r="92">
          <cell r="B92" t="str">
            <v>ZFX201 - 10</v>
          </cell>
          <cell r="C92" t="str">
            <v>SBGL</v>
          </cell>
          <cell r="D92" t="str">
            <v>C</v>
          </cell>
          <cell r="E92" t="str">
            <v>ZFX201</v>
          </cell>
          <cell r="F92" t="str">
            <v>ZFX</v>
          </cell>
          <cell r="G92" t="str">
            <v>085925412930</v>
          </cell>
          <cell r="H92" t="str">
            <v>957898|DC</v>
          </cell>
        </row>
        <row r="93">
          <cell r="B93" t="str">
            <v>ZFX201 FR - 10</v>
          </cell>
          <cell r="C93" t="str">
            <v>SBGL</v>
          </cell>
          <cell r="D93" t="str">
            <v>C</v>
          </cell>
          <cell r="E93" t="str">
            <v>ZFX201</v>
          </cell>
          <cell r="F93" t="str">
            <v>ZFX</v>
          </cell>
          <cell r="G93" t="str">
            <v>085925207314</v>
          </cell>
          <cell r="H93" t="str">
            <v>757899|DC</v>
          </cell>
        </row>
        <row r="94">
          <cell r="B94" t="str">
            <v>ZFX301 - 10.5</v>
          </cell>
          <cell r="C94" t="str">
            <v>SBGL</v>
          </cell>
          <cell r="D94" t="str">
            <v>C</v>
          </cell>
          <cell r="E94" t="str">
            <v>ZFX301</v>
          </cell>
          <cell r="F94" t="str">
            <v>ZFX</v>
          </cell>
          <cell r="G94" t="str">
            <v>085925882894</v>
          </cell>
          <cell r="H94" t="str">
            <v>357900|DC</v>
          </cell>
        </row>
        <row r="95">
          <cell r="B95" t="str">
            <v>ZFX301 FR - 10.5</v>
          </cell>
          <cell r="C95" t="str">
            <v>SBGL</v>
          </cell>
          <cell r="D95" t="str">
            <v>C</v>
          </cell>
          <cell r="E95" t="str">
            <v>ZFX301</v>
          </cell>
          <cell r="F95" t="str">
            <v>ZFX</v>
          </cell>
          <cell r="G95" t="str">
            <v>085925246764</v>
          </cell>
          <cell r="H95" t="str">
            <v>157901|DC</v>
          </cell>
        </row>
        <row r="96">
          <cell r="B96" t="str">
            <v>ZFX401 - 11</v>
          </cell>
          <cell r="C96" t="str">
            <v>SBGL</v>
          </cell>
          <cell r="D96" t="str">
            <v>C</v>
          </cell>
          <cell r="E96" t="str">
            <v>ZFX401</v>
          </cell>
          <cell r="F96" t="str">
            <v>ZFX</v>
          </cell>
          <cell r="G96" t="str">
            <v>085925791233</v>
          </cell>
          <cell r="H96" t="str">
            <v>957902|DC</v>
          </cell>
        </row>
        <row r="97">
          <cell r="B97" t="str">
            <v>ZFX401 FR - 11</v>
          </cell>
          <cell r="C97" t="str">
            <v>SBGL</v>
          </cell>
          <cell r="D97" t="str">
            <v>C</v>
          </cell>
          <cell r="E97" t="str">
            <v>ZFX401</v>
          </cell>
          <cell r="F97" t="str">
            <v>ZFX</v>
          </cell>
          <cell r="G97" t="str">
            <v>085925441411</v>
          </cell>
          <cell r="H97" t="str">
            <v>757903|DC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2019 Opening Day Pricelist"/>
      <sheetName val="OD Qualified Discounts"/>
      <sheetName val="B2B Quick Web"/>
      <sheetName val="Sheet1"/>
      <sheetName val="Sheet3"/>
    </sheetNames>
    <sheetDataSet>
      <sheetData sheetId="0"/>
      <sheetData sheetId="1"/>
      <sheetData sheetId="2"/>
      <sheetData sheetId="3"/>
      <sheetData sheetId="4">
        <row r="1">
          <cell r="E1" t="str">
            <v>GOLD</v>
          </cell>
          <cell r="F1" t="str">
            <v>PLATINUM</v>
          </cell>
          <cell r="G1" t="str">
            <v>TEAM</v>
          </cell>
          <cell r="H1" t="str">
            <v>PREMIER</v>
          </cell>
          <cell r="I1" t="str">
            <v>D1</v>
          </cell>
        </row>
      </sheetData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LINGS"/>
      <sheetName val="WORTH"/>
      <sheetName val="Material"/>
      <sheetName val="10 RS"/>
      <sheetName val="10 WORTH"/>
      <sheetName val="09 RS"/>
      <sheetName val="09 WORTH"/>
      <sheetName val="09SM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845B8-ECDA-413B-9BE5-419680723674}">
  <sheetPr>
    <pageSetUpPr fitToPage="1"/>
  </sheetPr>
  <dimension ref="A1:G2430"/>
  <sheetViews>
    <sheetView tabSelected="1" zoomScaleNormal="100" zoomScaleSheetLayoutView="100" workbookViewId="0">
      <pane ySplit="5" topLeftCell="A6" activePane="bottomLeft" state="frozen"/>
      <selection pane="bottomLeft" activeCell="M17" sqref="M17"/>
    </sheetView>
  </sheetViews>
  <sheetFormatPr defaultColWidth="8.453125" defaultRowHeight="12" customHeight="1"/>
  <cols>
    <col min="1" max="1" width="8.453125" style="145" customWidth="1"/>
    <col min="2" max="2" width="60.453125" style="144" customWidth="1"/>
    <col min="3" max="3" width="17.08984375" style="20" customWidth="1"/>
    <col min="4" max="4" width="6.7265625" style="21" customWidth="1"/>
    <col min="5" max="5" width="8.453125" style="192"/>
    <col min="6" max="6" width="8.453125" style="198"/>
    <col min="7" max="7" width="9.90625" style="192" customWidth="1"/>
    <col min="8" max="16384" width="8.453125" style="155"/>
  </cols>
  <sheetData>
    <row r="1" spans="1:7" s="146" customFormat="1" ht="12" customHeight="1">
      <c r="A1" s="1"/>
      <c r="B1" s="2"/>
      <c r="C1" s="3"/>
      <c r="D1" s="4"/>
      <c r="E1" s="177"/>
      <c r="F1" s="197"/>
      <c r="G1" s="177"/>
    </row>
    <row r="2" spans="1:7" s="147" customFormat="1" ht="12" customHeight="1">
      <c r="A2" s="5"/>
      <c r="B2" s="6"/>
      <c r="C2" s="190" t="s">
        <v>4552</v>
      </c>
      <c r="D2" s="7"/>
      <c r="E2" s="178"/>
      <c r="F2" s="173"/>
      <c r="G2" s="178"/>
    </row>
    <row r="3" spans="1:7" s="147" customFormat="1" ht="12" customHeight="1">
      <c r="A3" s="5"/>
      <c r="B3" s="6"/>
      <c r="C3" s="191" t="s">
        <v>4553</v>
      </c>
      <c r="D3" s="7"/>
      <c r="E3" s="178"/>
      <c r="F3" s="173"/>
      <c r="G3" s="178"/>
    </row>
    <row r="4" spans="1:7" s="147" customFormat="1" ht="12" customHeight="1">
      <c r="A4" s="9" t="s">
        <v>2</v>
      </c>
      <c r="B4" s="10"/>
      <c r="C4" s="11"/>
      <c r="D4" s="7"/>
      <c r="E4" s="194" t="s">
        <v>4549</v>
      </c>
      <c r="F4" s="173"/>
      <c r="G4" s="178"/>
    </row>
    <row r="5" spans="1:7" s="147" customFormat="1" ht="12" customHeight="1">
      <c r="A5" s="12"/>
      <c r="B5" s="158" t="s">
        <v>3</v>
      </c>
      <c r="C5" s="156" t="s">
        <v>4367</v>
      </c>
      <c r="D5" s="157" t="s">
        <v>4368</v>
      </c>
      <c r="E5" s="194" t="s">
        <v>4550</v>
      </c>
      <c r="F5" s="195" t="s">
        <v>4554</v>
      </c>
      <c r="G5" s="196" t="s">
        <v>4555</v>
      </c>
    </row>
    <row r="6" spans="1:7" s="147" customFormat="1" ht="12" customHeight="1">
      <c r="A6" s="13" t="s">
        <v>4</v>
      </c>
      <c r="B6" s="14"/>
      <c r="C6" s="15"/>
      <c r="D6" s="16"/>
      <c r="E6" s="193" t="s">
        <v>4551</v>
      </c>
      <c r="F6" s="173"/>
      <c r="G6" s="178"/>
    </row>
    <row r="7" spans="1:7" s="147" customFormat="1" ht="12" customHeight="1">
      <c r="A7" s="17" t="s">
        <v>5</v>
      </c>
      <c r="B7" s="18"/>
      <c r="C7" s="20"/>
      <c r="D7" s="21"/>
      <c r="E7" s="178"/>
      <c r="F7" s="173"/>
      <c r="G7" s="178"/>
    </row>
    <row r="8" spans="1:7" s="147" customFormat="1" ht="12" customHeight="1">
      <c r="A8" s="22" t="s">
        <v>1</v>
      </c>
      <c r="B8" s="23" t="s">
        <v>6</v>
      </c>
      <c r="C8" s="25" t="s">
        <v>7</v>
      </c>
      <c r="D8" s="21">
        <v>1</v>
      </c>
      <c r="E8" s="179">
        <v>254.16666666666663</v>
      </c>
      <c r="F8" s="199"/>
      <c r="G8" s="179">
        <f>(F8*E8)</f>
        <v>0</v>
      </c>
    </row>
    <row r="9" spans="1:7" s="147" customFormat="1" ht="12" customHeight="1">
      <c r="A9" s="22" t="s">
        <v>1</v>
      </c>
      <c r="B9" s="23" t="s">
        <v>8</v>
      </c>
      <c r="C9" s="25" t="s">
        <v>9</v>
      </c>
      <c r="D9" s="21">
        <v>1</v>
      </c>
      <c r="E9" s="179">
        <v>254.16666666666663</v>
      </c>
      <c r="F9" s="199"/>
      <c r="G9" s="179">
        <f t="shared" ref="G9:G72" si="0">(F9*E9)</f>
        <v>0</v>
      </c>
    </row>
    <row r="10" spans="1:7" s="147" customFormat="1" ht="12" customHeight="1">
      <c r="A10" s="22" t="s">
        <v>1</v>
      </c>
      <c r="B10" s="23" t="s">
        <v>10</v>
      </c>
      <c r="C10" s="25" t="s">
        <v>11</v>
      </c>
      <c r="D10" s="21">
        <v>1</v>
      </c>
      <c r="E10" s="179">
        <v>254.16666666666663</v>
      </c>
      <c r="F10" s="199"/>
      <c r="G10" s="179">
        <f t="shared" si="0"/>
        <v>0</v>
      </c>
    </row>
    <row r="11" spans="1:7" s="147" customFormat="1" ht="12" customHeight="1">
      <c r="A11" s="22" t="s">
        <v>1</v>
      </c>
      <c r="B11" s="5" t="s">
        <v>12</v>
      </c>
      <c r="C11" s="20" t="s">
        <v>13</v>
      </c>
      <c r="D11" s="21">
        <v>1</v>
      </c>
      <c r="E11" s="179">
        <v>254.16666666666663</v>
      </c>
      <c r="F11" s="199"/>
      <c r="G11" s="179">
        <f t="shared" si="0"/>
        <v>0</v>
      </c>
    </row>
    <row r="12" spans="1:7" s="147" customFormat="1" ht="12" customHeight="1">
      <c r="A12" s="22" t="s">
        <v>1</v>
      </c>
      <c r="B12" s="5" t="s">
        <v>14</v>
      </c>
      <c r="C12" s="20" t="s">
        <v>15</v>
      </c>
      <c r="D12" s="21">
        <v>1</v>
      </c>
      <c r="E12" s="179">
        <v>254.16666666666663</v>
      </c>
      <c r="F12" s="199"/>
      <c r="G12" s="179">
        <f t="shared" si="0"/>
        <v>0</v>
      </c>
    </row>
    <row r="13" spans="1:7" s="147" customFormat="1" ht="12" customHeight="1">
      <c r="A13" s="28" t="s">
        <v>16</v>
      </c>
      <c r="B13" s="29"/>
      <c r="C13" s="30"/>
      <c r="D13" s="21"/>
      <c r="E13" s="179">
        <v>0</v>
      </c>
      <c r="F13" s="199"/>
      <c r="G13" s="179">
        <f t="shared" si="0"/>
        <v>0</v>
      </c>
    </row>
    <row r="14" spans="1:7" s="147" customFormat="1" ht="12" customHeight="1">
      <c r="A14" s="22" t="s">
        <v>1</v>
      </c>
      <c r="B14" s="5" t="s">
        <v>17</v>
      </c>
      <c r="C14" s="30" t="s">
        <v>18</v>
      </c>
      <c r="D14" s="21">
        <v>1</v>
      </c>
      <c r="E14" s="179">
        <v>208.82882882882879</v>
      </c>
      <c r="F14" s="199"/>
      <c r="G14" s="179">
        <f t="shared" si="0"/>
        <v>0</v>
      </c>
    </row>
    <row r="15" spans="1:7" s="147" customFormat="1" ht="12" customHeight="1">
      <c r="A15" s="22" t="s">
        <v>1</v>
      </c>
      <c r="B15" s="5" t="s">
        <v>19</v>
      </c>
      <c r="C15" s="30" t="s">
        <v>20</v>
      </c>
      <c r="D15" s="21">
        <v>1</v>
      </c>
      <c r="E15" s="179">
        <v>208.82882882882879</v>
      </c>
      <c r="F15" s="199"/>
      <c r="G15" s="179">
        <f t="shared" si="0"/>
        <v>0</v>
      </c>
    </row>
    <row r="16" spans="1:7" s="147" customFormat="1" ht="12" customHeight="1">
      <c r="A16" s="22" t="s">
        <v>1</v>
      </c>
      <c r="B16" s="5" t="s">
        <v>21</v>
      </c>
      <c r="C16" s="30" t="s">
        <v>22</v>
      </c>
      <c r="D16" s="21">
        <v>1</v>
      </c>
      <c r="E16" s="179">
        <v>208.82882882882879</v>
      </c>
      <c r="F16" s="199"/>
      <c r="G16" s="179">
        <f t="shared" si="0"/>
        <v>0</v>
      </c>
    </row>
    <row r="17" spans="1:7" s="147" customFormat="1" ht="12" customHeight="1">
      <c r="A17" s="22" t="s">
        <v>1</v>
      </c>
      <c r="B17" s="5" t="s">
        <v>23</v>
      </c>
      <c r="C17" s="30" t="s">
        <v>24</v>
      </c>
      <c r="D17" s="21">
        <v>1</v>
      </c>
      <c r="E17" s="179">
        <v>208.82882882882879</v>
      </c>
      <c r="F17" s="199"/>
      <c r="G17" s="179">
        <f t="shared" si="0"/>
        <v>0</v>
      </c>
    </row>
    <row r="18" spans="1:7" s="147" customFormat="1" ht="12" customHeight="1">
      <c r="A18" s="28" t="s">
        <v>25</v>
      </c>
      <c r="B18" s="29"/>
      <c r="C18" s="30"/>
      <c r="D18" s="21"/>
      <c r="E18" s="179">
        <v>0</v>
      </c>
      <c r="F18" s="199"/>
      <c r="G18" s="179">
        <f t="shared" si="0"/>
        <v>0</v>
      </c>
    </row>
    <row r="19" spans="1:7" s="147" customFormat="1" ht="12" customHeight="1">
      <c r="A19" s="31" t="s">
        <v>1</v>
      </c>
      <c r="B19" s="5" t="s">
        <v>26</v>
      </c>
      <c r="C19" s="30" t="s">
        <v>27</v>
      </c>
      <c r="D19" s="21">
        <v>1</v>
      </c>
      <c r="E19" s="179">
        <v>177.91666666666663</v>
      </c>
      <c r="F19" s="199"/>
      <c r="G19" s="179">
        <f t="shared" si="0"/>
        <v>0</v>
      </c>
    </row>
    <row r="20" spans="1:7" s="147" customFormat="1" ht="12" customHeight="1">
      <c r="A20" s="31" t="s">
        <v>1</v>
      </c>
      <c r="B20" s="5" t="s">
        <v>28</v>
      </c>
      <c r="C20" s="30" t="s">
        <v>29</v>
      </c>
      <c r="D20" s="21">
        <v>1</v>
      </c>
      <c r="E20" s="179">
        <v>177.91666666666663</v>
      </c>
      <c r="F20" s="199"/>
      <c r="G20" s="179">
        <f t="shared" si="0"/>
        <v>0</v>
      </c>
    </row>
    <row r="21" spans="1:7" s="147" customFormat="1" ht="12" customHeight="1">
      <c r="A21" s="31" t="s">
        <v>1</v>
      </c>
      <c r="B21" s="5" t="s">
        <v>30</v>
      </c>
      <c r="C21" s="30" t="s">
        <v>31</v>
      </c>
      <c r="D21" s="21">
        <v>1</v>
      </c>
      <c r="E21" s="179">
        <v>177.91666666666663</v>
      </c>
      <c r="F21" s="199"/>
      <c r="G21" s="179">
        <f t="shared" si="0"/>
        <v>0</v>
      </c>
    </row>
    <row r="22" spans="1:7" s="147" customFormat="1" ht="12" customHeight="1">
      <c r="A22" s="31" t="s">
        <v>1</v>
      </c>
      <c r="B22" s="5" t="s">
        <v>32</v>
      </c>
      <c r="C22" s="30" t="s">
        <v>33</v>
      </c>
      <c r="D22" s="21">
        <v>1</v>
      </c>
      <c r="E22" s="179">
        <v>177.91666666666663</v>
      </c>
      <c r="F22" s="199"/>
      <c r="G22" s="179">
        <f t="shared" si="0"/>
        <v>0</v>
      </c>
    </row>
    <row r="23" spans="1:7" s="147" customFormat="1" ht="12" customHeight="1">
      <c r="A23" s="31" t="s">
        <v>1</v>
      </c>
      <c r="B23" s="5" t="s">
        <v>34</v>
      </c>
      <c r="C23" s="30" t="s">
        <v>35</v>
      </c>
      <c r="D23" s="21">
        <v>1</v>
      </c>
      <c r="E23" s="179">
        <v>177.91666666666663</v>
      </c>
      <c r="F23" s="199"/>
      <c r="G23" s="179">
        <f t="shared" si="0"/>
        <v>0</v>
      </c>
    </row>
    <row r="24" spans="1:7" s="147" customFormat="1" ht="12" customHeight="1">
      <c r="A24" s="17" t="s">
        <v>36</v>
      </c>
      <c r="B24" s="18"/>
      <c r="C24" s="20"/>
      <c r="D24" s="21"/>
      <c r="E24" s="179">
        <v>0</v>
      </c>
      <c r="F24" s="199"/>
      <c r="G24" s="179">
        <f t="shared" si="0"/>
        <v>0</v>
      </c>
    </row>
    <row r="25" spans="1:7" s="147" customFormat="1" ht="12" customHeight="1">
      <c r="A25" s="22" t="s">
        <v>1</v>
      </c>
      <c r="B25" s="5" t="s">
        <v>37</v>
      </c>
      <c r="C25" s="20" t="s">
        <v>38</v>
      </c>
      <c r="D25" s="21">
        <v>1</v>
      </c>
      <c r="E25" s="179">
        <v>137.38738738738738</v>
      </c>
      <c r="F25" s="199"/>
      <c r="G25" s="179">
        <f t="shared" si="0"/>
        <v>0</v>
      </c>
    </row>
    <row r="26" spans="1:7" s="147" customFormat="1" ht="12" customHeight="1">
      <c r="A26" s="22" t="s">
        <v>1</v>
      </c>
      <c r="B26" s="5" t="s">
        <v>39</v>
      </c>
      <c r="C26" s="20" t="s">
        <v>40</v>
      </c>
      <c r="D26" s="21">
        <v>1</v>
      </c>
      <c r="E26" s="179">
        <v>137.38738738738738</v>
      </c>
      <c r="F26" s="199"/>
      <c r="G26" s="179">
        <f t="shared" si="0"/>
        <v>0</v>
      </c>
    </row>
    <row r="27" spans="1:7" s="147" customFormat="1" ht="12" customHeight="1">
      <c r="A27" s="22" t="s">
        <v>1</v>
      </c>
      <c r="B27" s="5" t="s">
        <v>41</v>
      </c>
      <c r="C27" s="20" t="s">
        <v>42</v>
      </c>
      <c r="D27" s="21">
        <v>1</v>
      </c>
      <c r="E27" s="179">
        <v>137.38738738738738</v>
      </c>
      <c r="F27" s="199"/>
      <c r="G27" s="179">
        <f t="shared" si="0"/>
        <v>0</v>
      </c>
    </row>
    <row r="28" spans="1:7" s="147" customFormat="1" ht="12" customHeight="1">
      <c r="A28" s="22" t="s">
        <v>1</v>
      </c>
      <c r="B28" s="5" t="s">
        <v>43</v>
      </c>
      <c r="C28" s="20" t="s">
        <v>44</v>
      </c>
      <c r="D28" s="21">
        <v>1</v>
      </c>
      <c r="E28" s="179">
        <v>137.38738738738738</v>
      </c>
      <c r="F28" s="199"/>
      <c r="G28" s="179">
        <f t="shared" si="0"/>
        <v>0</v>
      </c>
    </row>
    <row r="29" spans="1:7" s="147" customFormat="1" ht="12" customHeight="1">
      <c r="A29" s="22" t="s">
        <v>1</v>
      </c>
      <c r="B29" s="5" t="s">
        <v>45</v>
      </c>
      <c r="C29" s="20" t="s">
        <v>46</v>
      </c>
      <c r="D29" s="21">
        <v>1</v>
      </c>
      <c r="E29" s="179">
        <v>137.38738738738738</v>
      </c>
      <c r="F29" s="199"/>
      <c r="G29" s="179">
        <f t="shared" si="0"/>
        <v>0</v>
      </c>
    </row>
    <row r="30" spans="1:7" s="147" customFormat="1" ht="12" customHeight="1">
      <c r="A30" s="17" t="s">
        <v>47</v>
      </c>
      <c r="B30" s="5"/>
      <c r="C30" s="20"/>
      <c r="D30" s="27"/>
      <c r="E30" s="179">
        <v>0</v>
      </c>
      <c r="F30" s="199"/>
      <c r="G30" s="179">
        <f t="shared" si="0"/>
        <v>0</v>
      </c>
    </row>
    <row r="31" spans="1:7" s="147" customFormat="1" ht="12" customHeight="1">
      <c r="A31" s="22" t="s">
        <v>1</v>
      </c>
      <c r="B31" s="5" t="s">
        <v>48</v>
      </c>
      <c r="C31" s="20" t="s">
        <v>49</v>
      </c>
      <c r="D31" s="27">
        <v>1</v>
      </c>
      <c r="E31" s="179">
        <v>54.954954954954943</v>
      </c>
      <c r="F31" s="199"/>
      <c r="G31" s="179">
        <f t="shared" si="0"/>
        <v>0</v>
      </c>
    </row>
    <row r="32" spans="1:7" s="146" customFormat="1" ht="12" customHeight="1">
      <c r="A32" s="22" t="s">
        <v>1</v>
      </c>
      <c r="B32" s="5" t="s">
        <v>50</v>
      </c>
      <c r="C32" s="20" t="s">
        <v>51</v>
      </c>
      <c r="D32" s="27">
        <v>1</v>
      </c>
      <c r="E32" s="180">
        <v>54.954954954954943</v>
      </c>
      <c r="F32" s="200"/>
      <c r="G32" s="179">
        <f t="shared" si="0"/>
        <v>0</v>
      </c>
    </row>
    <row r="33" spans="1:7" s="147" customFormat="1" ht="12" customHeight="1">
      <c r="A33" s="22" t="s">
        <v>1</v>
      </c>
      <c r="B33" s="5" t="s">
        <v>52</v>
      </c>
      <c r="C33" s="20" t="s">
        <v>53</v>
      </c>
      <c r="D33" s="27">
        <v>1</v>
      </c>
      <c r="E33" s="179">
        <v>54.954954954954943</v>
      </c>
      <c r="F33" s="199"/>
      <c r="G33" s="179">
        <f t="shared" si="0"/>
        <v>0</v>
      </c>
    </row>
    <row r="34" spans="1:7" s="147" customFormat="1" ht="12" customHeight="1">
      <c r="A34" s="22" t="s">
        <v>1</v>
      </c>
      <c r="B34" s="5" t="s">
        <v>54</v>
      </c>
      <c r="C34" s="20" t="s">
        <v>55</v>
      </c>
      <c r="D34" s="27">
        <v>1</v>
      </c>
      <c r="E34" s="179">
        <v>54.954954954954943</v>
      </c>
      <c r="F34" s="199"/>
      <c r="G34" s="179">
        <f t="shared" si="0"/>
        <v>0</v>
      </c>
    </row>
    <row r="35" spans="1:7" s="147" customFormat="1" ht="12" customHeight="1">
      <c r="A35" s="17" t="s">
        <v>56</v>
      </c>
      <c r="B35" s="18"/>
      <c r="C35" s="20"/>
      <c r="D35" s="27"/>
      <c r="E35" s="179">
        <v>0</v>
      </c>
      <c r="F35" s="199"/>
      <c r="G35" s="179">
        <f t="shared" si="0"/>
        <v>0</v>
      </c>
    </row>
    <row r="36" spans="1:7" s="147" customFormat="1" ht="12" customHeight="1">
      <c r="A36" s="22" t="s">
        <v>1</v>
      </c>
      <c r="B36" s="5" t="s">
        <v>57</v>
      </c>
      <c r="C36" s="20" t="s">
        <v>58</v>
      </c>
      <c r="D36" s="27">
        <v>2</v>
      </c>
      <c r="E36" s="179">
        <v>46.162162162162161</v>
      </c>
      <c r="F36" s="199"/>
      <c r="G36" s="179">
        <f t="shared" si="0"/>
        <v>0</v>
      </c>
    </row>
    <row r="37" spans="1:7" s="147" customFormat="1" ht="12" customHeight="1">
      <c r="A37" s="22" t="s">
        <v>1</v>
      </c>
      <c r="B37" s="5" t="s">
        <v>59</v>
      </c>
      <c r="C37" s="20" t="s">
        <v>60</v>
      </c>
      <c r="D37" s="27">
        <v>2</v>
      </c>
      <c r="E37" s="179">
        <v>46.162162162162161</v>
      </c>
      <c r="F37" s="199"/>
      <c r="G37" s="179">
        <f t="shared" si="0"/>
        <v>0</v>
      </c>
    </row>
    <row r="38" spans="1:7" s="147" customFormat="1" ht="12" customHeight="1">
      <c r="A38" s="22" t="s">
        <v>1</v>
      </c>
      <c r="B38" s="5" t="s">
        <v>61</v>
      </c>
      <c r="C38" s="20" t="s">
        <v>62</v>
      </c>
      <c r="D38" s="27">
        <v>2</v>
      </c>
      <c r="E38" s="179">
        <v>46.162162162162161</v>
      </c>
      <c r="F38" s="199"/>
      <c r="G38" s="179">
        <f t="shared" si="0"/>
        <v>0</v>
      </c>
    </row>
    <row r="39" spans="1:7" s="147" customFormat="1" ht="12" customHeight="1">
      <c r="A39" s="22" t="s">
        <v>1</v>
      </c>
      <c r="B39" s="5" t="s">
        <v>63</v>
      </c>
      <c r="C39" s="20" t="s">
        <v>64</v>
      </c>
      <c r="D39" s="27">
        <v>2</v>
      </c>
      <c r="E39" s="179">
        <v>46.162162162162161</v>
      </c>
      <c r="F39" s="199"/>
      <c r="G39" s="179">
        <f t="shared" si="0"/>
        <v>0</v>
      </c>
    </row>
    <row r="40" spans="1:7" s="147" customFormat="1" ht="12" customHeight="1">
      <c r="A40" s="22" t="s">
        <v>1</v>
      </c>
      <c r="B40" s="5" t="s">
        <v>65</v>
      </c>
      <c r="C40" s="20" t="s">
        <v>66</v>
      </c>
      <c r="D40" s="27">
        <v>2</v>
      </c>
      <c r="E40" s="179">
        <v>46.162162162162161</v>
      </c>
      <c r="F40" s="199"/>
      <c r="G40" s="179">
        <f t="shared" si="0"/>
        <v>0</v>
      </c>
    </row>
    <row r="41" spans="1:7" s="147" customFormat="1" ht="12" customHeight="1">
      <c r="A41" s="17" t="s">
        <v>67</v>
      </c>
      <c r="B41" s="18"/>
      <c r="C41" s="20"/>
      <c r="D41" s="27"/>
      <c r="E41" s="179">
        <v>0</v>
      </c>
      <c r="F41" s="199"/>
      <c r="G41" s="179">
        <f t="shared" si="0"/>
        <v>0</v>
      </c>
    </row>
    <row r="42" spans="1:7" s="147" customFormat="1" ht="12" customHeight="1">
      <c r="A42" s="32" t="s">
        <v>68</v>
      </c>
      <c r="B42" s="18" t="s">
        <v>69</v>
      </c>
      <c r="C42" s="20" t="s">
        <v>70</v>
      </c>
      <c r="D42" s="27">
        <v>2</v>
      </c>
      <c r="E42" s="179">
        <v>28.851351351351347</v>
      </c>
      <c r="F42" s="199"/>
      <c r="G42" s="179">
        <f t="shared" si="0"/>
        <v>0</v>
      </c>
    </row>
    <row r="43" spans="1:7" s="147" customFormat="1" ht="12" customHeight="1">
      <c r="A43" s="32" t="s">
        <v>68</v>
      </c>
      <c r="B43" s="18" t="s">
        <v>71</v>
      </c>
      <c r="C43" s="20" t="s">
        <v>72</v>
      </c>
      <c r="D43" s="27">
        <v>2</v>
      </c>
      <c r="E43" s="179">
        <v>28.851351351351347</v>
      </c>
      <c r="F43" s="199"/>
      <c r="G43" s="179">
        <f t="shared" si="0"/>
        <v>0</v>
      </c>
    </row>
    <row r="44" spans="1:7" s="148" customFormat="1" ht="12" customHeight="1">
      <c r="A44" s="32" t="s">
        <v>68</v>
      </c>
      <c r="B44" s="33" t="s">
        <v>73</v>
      </c>
      <c r="C44" s="34" t="s">
        <v>74</v>
      </c>
      <c r="D44" s="35">
        <v>2</v>
      </c>
      <c r="E44" s="181">
        <v>29.126126126126128</v>
      </c>
      <c r="F44" s="201"/>
      <c r="G44" s="179">
        <f t="shared" si="0"/>
        <v>0</v>
      </c>
    </row>
    <row r="45" spans="1:7" s="147" customFormat="1" ht="12" customHeight="1">
      <c r="A45" s="13" t="s">
        <v>75</v>
      </c>
      <c r="B45" s="14"/>
      <c r="C45" s="15"/>
      <c r="D45" s="16"/>
      <c r="E45" s="179">
        <v>0</v>
      </c>
      <c r="F45" s="199"/>
      <c r="G45" s="179">
        <f t="shared" si="0"/>
        <v>0</v>
      </c>
    </row>
    <row r="46" spans="1:7" s="147" customFormat="1" ht="12" customHeight="1">
      <c r="A46" s="17" t="s">
        <v>76</v>
      </c>
      <c r="B46" s="18"/>
      <c r="C46" s="20"/>
      <c r="D46" s="21"/>
      <c r="E46" s="179">
        <v>0</v>
      </c>
      <c r="F46" s="199"/>
      <c r="G46" s="179">
        <f t="shared" si="0"/>
        <v>0</v>
      </c>
    </row>
    <row r="47" spans="1:7" s="147" customFormat="1" ht="12" customHeight="1">
      <c r="A47" s="22" t="s">
        <v>1</v>
      </c>
      <c r="B47" s="5" t="s">
        <v>77</v>
      </c>
      <c r="C47" s="20" t="s">
        <v>78</v>
      </c>
      <c r="D47" s="27">
        <v>1</v>
      </c>
      <c r="E47" s="179">
        <v>206.76801801801798</v>
      </c>
      <c r="F47" s="199"/>
      <c r="G47" s="179">
        <f t="shared" si="0"/>
        <v>0</v>
      </c>
    </row>
    <row r="48" spans="1:7" s="147" customFormat="1" ht="12" customHeight="1">
      <c r="A48" s="22" t="s">
        <v>1</v>
      </c>
      <c r="B48" s="5" t="s">
        <v>79</v>
      </c>
      <c r="C48" s="20" t="s">
        <v>80</v>
      </c>
      <c r="D48" s="27">
        <v>1</v>
      </c>
      <c r="E48" s="179">
        <v>206.76801801801798</v>
      </c>
      <c r="F48" s="199"/>
      <c r="G48" s="179">
        <f t="shared" si="0"/>
        <v>0</v>
      </c>
    </row>
    <row r="49" spans="1:7" s="147" customFormat="1" ht="12" customHeight="1">
      <c r="A49" s="22" t="s">
        <v>1</v>
      </c>
      <c r="B49" s="5" t="s">
        <v>81</v>
      </c>
      <c r="C49" s="20" t="s">
        <v>82</v>
      </c>
      <c r="D49" s="27">
        <v>1</v>
      </c>
      <c r="E49" s="179">
        <v>206.76801801801798</v>
      </c>
      <c r="F49" s="199"/>
      <c r="G49" s="179">
        <f t="shared" si="0"/>
        <v>0</v>
      </c>
    </row>
    <row r="50" spans="1:7" s="147" customFormat="1" ht="12" customHeight="1">
      <c r="A50" s="22" t="s">
        <v>1</v>
      </c>
      <c r="B50" s="5" t="s">
        <v>83</v>
      </c>
      <c r="C50" s="20" t="s">
        <v>84</v>
      </c>
      <c r="D50" s="27">
        <v>1</v>
      </c>
      <c r="E50" s="179">
        <v>206.76801801801798</v>
      </c>
      <c r="F50" s="199"/>
      <c r="G50" s="179">
        <f t="shared" si="0"/>
        <v>0</v>
      </c>
    </row>
    <row r="51" spans="1:7" s="147" customFormat="1" ht="12" customHeight="1">
      <c r="A51" s="22" t="s">
        <v>1</v>
      </c>
      <c r="B51" s="5" t="s">
        <v>85</v>
      </c>
      <c r="C51" s="20" t="s">
        <v>86</v>
      </c>
      <c r="D51" s="27">
        <v>1</v>
      </c>
      <c r="E51" s="179">
        <v>206.76801801801798</v>
      </c>
      <c r="F51" s="199"/>
      <c r="G51" s="179">
        <f t="shared" si="0"/>
        <v>0</v>
      </c>
    </row>
    <row r="52" spans="1:7" s="147" customFormat="1" ht="12" customHeight="1">
      <c r="A52" s="22" t="s">
        <v>1</v>
      </c>
      <c r="B52" s="5" t="s">
        <v>87</v>
      </c>
      <c r="C52" s="20" t="s">
        <v>88</v>
      </c>
      <c r="D52" s="27">
        <v>1</v>
      </c>
      <c r="E52" s="179">
        <v>206.76801801801798</v>
      </c>
      <c r="F52" s="199"/>
      <c r="G52" s="179">
        <f t="shared" si="0"/>
        <v>0</v>
      </c>
    </row>
    <row r="53" spans="1:7" s="147" customFormat="1" ht="12" customHeight="1">
      <c r="A53" s="17" t="s">
        <v>89</v>
      </c>
      <c r="B53" s="18"/>
      <c r="C53" s="20"/>
      <c r="D53" s="27"/>
      <c r="E53" s="179">
        <v>0</v>
      </c>
      <c r="F53" s="199"/>
      <c r="G53" s="179">
        <f t="shared" si="0"/>
        <v>0</v>
      </c>
    </row>
    <row r="54" spans="1:7" s="147" customFormat="1" ht="12" customHeight="1">
      <c r="A54" s="22" t="s">
        <v>1</v>
      </c>
      <c r="B54" s="5" t="s">
        <v>90</v>
      </c>
      <c r="C54" s="20" t="s">
        <v>91</v>
      </c>
      <c r="D54" s="27">
        <v>1</v>
      </c>
      <c r="E54" s="179">
        <v>206.76801801801798</v>
      </c>
      <c r="F54" s="199"/>
      <c r="G54" s="179">
        <f t="shared" si="0"/>
        <v>0</v>
      </c>
    </row>
    <row r="55" spans="1:7" s="147" customFormat="1" ht="12" customHeight="1">
      <c r="A55" s="22" t="s">
        <v>1</v>
      </c>
      <c r="B55" s="5" t="s">
        <v>92</v>
      </c>
      <c r="C55" s="20" t="s">
        <v>93</v>
      </c>
      <c r="D55" s="27">
        <v>1</v>
      </c>
      <c r="E55" s="179">
        <v>206.76801801801798</v>
      </c>
      <c r="F55" s="199"/>
      <c r="G55" s="179">
        <f t="shared" si="0"/>
        <v>0</v>
      </c>
    </row>
    <row r="56" spans="1:7" s="147" customFormat="1" ht="12" customHeight="1">
      <c r="A56" s="22" t="s">
        <v>1</v>
      </c>
      <c r="B56" s="5" t="s">
        <v>94</v>
      </c>
      <c r="C56" s="20" t="s">
        <v>95</v>
      </c>
      <c r="D56" s="27">
        <v>1</v>
      </c>
      <c r="E56" s="179">
        <v>206.76801801801798</v>
      </c>
      <c r="F56" s="199"/>
      <c r="G56" s="179">
        <f t="shared" si="0"/>
        <v>0</v>
      </c>
    </row>
    <row r="57" spans="1:7" s="147" customFormat="1" ht="12" customHeight="1">
      <c r="A57" s="22" t="s">
        <v>1</v>
      </c>
      <c r="B57" s="5" t="s">
        <v>96</v>
      </c>
      <c r="C57" s="20" t="s">
        <v>97</v>
      </c>
      <c r="D57" s="27">
        <v>1</v>
      </c>
      <c r="E57" s="179">
        <v>206.76801801801798</v>
      </c>
      <c r="F57" s="199"/>
      <c r="G57" s="179">
        <f t="shared" si="0"/>
        <v>0</v>
      </c>
    </row>
    <row r="58" spans="1:7" s="147" customFormat="1" ht="12" customHeight="1">
      <c r="A58" s="17" t="s">
        <v>98</v>
      </c>
      <c r="B58" s="18"/>
      <c r="C58" s="20"/>
      <c r="D58" s="27"/>
      <c r="E58" s="179">
        <v>0</v>
      </c>
      <c r="F58" s="199"/>
      <c r="G58" s="179">
        <f t="shared" si="0"/>
        <v>0</v>
      </c>
    </row>
    <row r="59" spans="1:7" s="147" customFormat="1" ht="12" customHeight="1">
      <c r="A59" s="22" t="s">
        <v>1</v>
      </c>
      <c r="B59" s="5" t="s">
        <v>99</v>
      </c>
      <c r="C59" s="20" t="s">
        <v>100</v>
      </c>
      <c r="D59" s="27">
        <v>1</v>
      </c>
      <c r="E59" s="179">
        <v>206.76801801801798</v>
      </c>
      <c r="F59" s="199"/>
      <c r="G59" s="179">
        <f t="shared" si="0"/>
        <v>0</v>
      </c>
    </row>
    <row r="60" spans="1:7" s="147" customFormat="1" ht="12" customHeight="1">
      <c r="A60" s="22" t="s">
        <v>1</v>
      </c>
      <c r="B60" s="5" t="s">
        <v>101</v>
      </c>
      <c r="C60" s="20" t="s">
        <v>102</v>
      </c>
      <c r="D60" s="27">
        <v>1</v>
      </c>
      <c r="E60" s="179">
        <v>206.76801801801798</v>
      </c>
      <c r="F60" s="199"/>
      <c r="G60" s="179">
        <f t="shared" si="0"/>
        <v>0</v>
      </c>
    </row>
    <row r="61" spans="1:7" s="147" customFormat="1" ht="12" customHeight="1">
      <c r="A61" s="22" t="s">
        <v>1</v>
      </c>
      <c r="B61" s="5" t="s">
        <v>103</v>
      </c>
      <c r="C61" s="20" t="s">
        <v>104</v>
      </c>
      <c r="D61" s="27">
        <v>1</v>
      </c>
      <c r="E61" s="179">
        <v>206.76801801801798</v>
      </c>
      <c r="F61" s="199"/>
      <c r="G61" s="179">
        <f t="shared" si="0"/>
        <v>0</v>
      </c>
    </row>
    <row r="62" spans="1:7" s="147" customFormat="1" ht="12" customHeight="1">
      <c r="A62" s="22" t="s">
        <v>1</v>
      </c>
      <c r="B62" s="5" t="s">
        <v>105</v>
      </c>
      <c r="C62" s="20" t="s">
        <v>106</v>
      </c>
      <c r="D62" s="27">
        <v>1</v>
      </c>
      <c r="E62" s="179">
        <v>206.76801801801798</v>
      </c>
      <c r="F62" s="199"/>
      <c r="G62" s="179">
        <f t="shared" si="0"/>
        <v>0</v>
      </c>
    </row>
    <row r="63" spans="1:7" s="147" customFormat="1" ht="12" customHeight="1">
      <c r="A63" s="17" t="s">
        <v>107</v>
      </c>
      <c r="B63" s="18"/>
      <c r="C63" s="20"/>
      <c r="D63" s="27"/>
      <c r="E63" s="179">
        <v>0</v>
      </c>
      <c r="F63" s="199"/>
      <c r="G63" s="179">
        <f t="shared" si="0"/>
        <v>0</v>
      </c>
    </row>
    <row r="64" spans="1:7" s="147" customFormat="1" ht="12" customHeight="1">
      <c r="A64" s="22" t="s">
        <v>1</v>
      </c>
      <c r="B64" s="5" t="s">
        <v>108</v>
      </c>
      <c r="C64" s="20" t="s">
        <v>109</v>
      </c>
      <c r="D64" s="27">
        <v>1</v>
      </c>
      <c r="E64" s="179">
        <v>206.76801801801798</v>
      </c>
      <c r="F64" s="199"/>
      <c r="G64" s="179">
        <f t="shared" si="0"/>
        <v>0</v>
      </c>
    </row>
    <row r="65" spans="1:7" s="147" customFormat="1" ht="12" customHeight="1">
      <c r="A65" s="22" t="s">
        <v>1</v>
      </c>
      <c r="B65" s="5" t="s">
        <v>110</v>
      </c>
      <c r="C65" s="20" t="s">
        <v>111</v>
      </c>
      <c r="D65" s="27">
        <v>1</v>
      </c>
      <c r="E65" s="179">
        <v>206.76801801801798</v>
      </c>
      <c r="F65" s="199"/>
      <c r="G65" s="179">
        <f t="shared" si="0"/>
        <v>0</v>
      </c>
    </row>
    <row r="66" spans="1:7" s="147" customFormat="1" ht="12" customHeight="1">
      <c r="A66" s="22" t="s">
        <v>1</v>
      </c>
      <c r="B66" s="5" t="s">
        <v>112</v>
      </c>
      <c r="C66" s="20" t="s">
        <v>113</v>
      </c>
      <c r="D66" s="27">
        <v>1</v>
      </c>
      <c r="E66" s="179">
        <v>206.76801801801798</v>
      </c>
      <c r="F66" s="199"/>
      <c r="G66" s="179">
        <f t="shared" si="0"/>
        <v>0</v>
      </c>
    </row>
    <row r="67" spans="1:7" s="147" customFormat="1" ht="12" customHeight="1">
      <c r="A67" s="17" t="s">
        <v>114</v>
      </c>
      <c r="B67" s="18"/>
      <c r="C67" s="20"/>
      <c r="D67" s="27"/>
      <c r="E67" s="179">
        <v>0</v>
      </c>
      <c r="F67" s="199"/>
      <c r="G67" s="179">
        <f t="shared" si="0"/>
        <v>0</v>
      </c>
    </row>
    <row r="68" spans="1:7" s="147" customFormat="1" ht="12" customHeight="1">
      <c r="A68" s="22" t="s">
        <v>1</v>
      </c>
      <c r="B68" s="5" t="s">
        <v>115</v>
      </c>
      <c r="C68" s="20" t="s">
        <v>116</v>
      </c>
      <c r="D68" s="27">
        <v>1</v>
      </c>
      <c r="E68" s="179">
        <v>185.47297297297297</v>
      </c>
      <c r="F68" s="199"/>
      <c r="G68" s="179">
        <f t="shared" si="0"/>
        <v>0</v>
      </c>
    </row>
    <row r="69" spans="1:7" s="147" customFormat="1" ht="12" customHeight="1">
      <c r="A69" s="22" t="s">
        <v>1</v>
      </c>
      <c r="B69" s="5" t="s">
        <v>117</v>
      </c>
      <c r="C69" s="20" t="s">
        <v>118</v>
      </c>
      <c r="D69" s="27">
        <v>1</v>
      </c>
      <c r="E69" s="179">
        <v>185.47297297297297</v>
      </c>
      <c r="F69" s="199"/>
      <c r="G69" s="179">
        <f t="shared" si="0"/>
        <v>0</v>
      </c>
    </row>
    <row r="70" spans="1:7" s="147" customFormat="1" ht="12" customHeight="1">
      <c r="A70" s="22" t="s">
        <v>1</v>
      </c>
      <c r="B70" s="5" t="s">
        <v>119</v>
      </c>
      <c r="C70" s="20" t="s">
        <v>120</v>
      </c>
      <c r="D70" s="27">
        <v>1</v>
      </c>
      <c r="E70" s="179">
        <v>185.47297297297297</v>
      </c>
      <c r="F70" s="199"/>
      <c r="G70" s="179">
        <f t="shared" si="0"/>
        <v>0</v>
      </c>
    </row>
    <row r="71" spans="1:7" s="147" customFormat="1" ht="12" customHeight="1">
      <c r="A71" s="22" t="s">
        <v>1</v>
      </c>
      <c r="B71" s="5" t="s">
        <v>121</v>
      </c>
      <c r="C71" s="20" t="s">
        <v>122</v>
      </c>
      <c r="D71" s="27">
        <v>1</v>
      </c>
      <c r="E71" s="179">
        <v>185.47297297297297</v>
      </c>
      <c r="F71" s="199"/>
      <c r="G71" s="179">
        <f t="shared" si="0"/>
        <v>0</v>
      </c>
    </row>
    <row r="72" spans="1:7" s="147" customFormat="1" ht="12" customHeight="1">
      <c r="A72" s="22" t="s">
        <v>1</v>
      </c>
      <c r="B72" s="5" t="s">
        <v>123</v>
      </c>
      <c r="C72" s="20" t="s">
        <v>124</v>
      </c>
      <c r="D72" s="27">
        <v>1</v>
      </c>
      <c r="E72" s="179">
        <v>185.47297297297297</v>
      </c>
      <c r="F72" s="199"/>
      <c r="G72" s="179">
        <f t="shared" si="0"/>
        <v>0</v>
      </c>
    </row>
    <row r="73" spans="1:7" s="147" customFormat="1" ht="12" customHeight="1">
      <c r="A73" s="22" t="s">
        <v>1</v>
      </c>
      <c r="B73" s="5" t="s">
        <v>125</v>
      </c>
      <c r="C73" s="20" t="s">
        <v>126</v>
      </c>
      <c r="D73" s="27">
        <v>1</v>
      </c>
      <c r="E73" s="179">
        <v>185.47297297297297</v>
      </c>
      <c r="F73" s="199"/>
      <c r="G73" s="179">
        <f t="shared" ref="G73:G136" si="1">(F73*E73)</f>
        <v>0</v>
      </c>
    </row>
    <row r="74" spans="1:7" s="147" customFormat="1" ht="12" customHeight="1">
      <c r="A74" s="17" t="s">
        <v>127</v>
      </c>
      <c r="B74" s="18"/>
      <c r="C74" s="20"/>
      <c r="D74" s="27"/>
      <c r="E74" s="179">
        <v>0</v>
      </c>
      <c r="F74" s="199"/>
      <c r="G74" s="179">
        <f t="shared" si="1"/>
        <v>0</v>
      </c>
    </row>
    <row r="75" spans="1:7" s="147" customFormat="1" ht="12" customHeight="1">
      <c r="A75" s="22" t="s">
        <v>1</v>
      </c>
      <c r="B75" s="5" t="s">
        <v>128</v>
      </c>
      <c r="C75" s="20" t="s">
        <v>129</v>
      </c>
      <c r="D75" s="27">
        <v>1</v>
      </c>
      <c r="E75" s="179">
        <v>185.47297297297297</v>
      </c>
      <c r="F75" s="199"/>
      <c r="G75" s="179">
        <f t="shared" si="1"/>
        <v>0</v>
      </c>
    </row>
    <row r="76" spans="1:7" s="147" customFormat="1" ht="12" customHeight="1">
      <c r="A76" s="22" t="s">
        <v>1</v>
      </c>
      <c r="B76" s="5" t="s">
        <v>130</v>
      </c>
      <c r="C76" s="20" t="s">
        <v>131</v>
      </c>
      <c r="D76" s="27">
        <v>1</v>
      </c>
      <c r="E76" s="179">
        <v>185.47297297297297</v>
      </c>
      <c r="F76" s="199"/>
      <c r="G76" s="179">
        <f t="shared" si="1"/>
        <v>0</v>
      </c>
    </row>
    <row r="77" spans="1:7" s="147" customFormat="1" ht="12" customHeight="1">
      <c r="A77" s="22" t="s">
        <v>1</v>
      </c>
      <c r="B77" s="5" t="s">
        <v>132</v>
      </c>
      <c r="C77" s="20" t="s">
        <v>133</v>
      </c>
      <c r="D77" s="27">
        <v>1</v>
      </c>
      <c r="E77" s="179">
        <v>185.47297297297297</v>
      </c>
      <c r="F77" s="199"/>
      <c r="G77" s="179">
        <f t="shared" si="1"/>
        <v>0</v>
      </c>
    </row>
    <row r="78" spans="1:7" s="147" customFormat="1" ht="12" customHeight="1">
      <c r="A78" s="17" t="s">
        <v>134</v>
      </c>
      <c r="B78" s="18"/>
      <c r="C78" s="20"/>
      <c r="D78" s="27"/>
      <c r="E78" s="179">
        <v>0</v>
      </c>
      <c r="F78" s="199"/>
      <c r="G78" s="179">
        <f t="shared" si="1"/>
        <v>0</v>
      </c>
    </row>
    <row r="79" spans="1:7" s="147" customFormat="1" ht="12" customHeight="1">
      <c r="A79" s="22" t="s">
        <v>1</v>
      </c>
      <c r="B79" s="5" t="s">
        <v>135</v>
      </c>
      <c r="C79" s="20" t="s">
        <v>136</v>
      </c>
      <c r="D79" s="27">
        <v>1</v>
      </c>
      <c r="E79" s="179">
        <v>129.55630630630631</v>
      </c>
      <c r="F79" s="199"/>
      <c r="G79" s="179">
        <f t="shared" si="1"/>
        <v>0</v>
      </c>
    </row>
    <row r="80" spans="1:7" s="147" customFormat="1" ht="12" customHeight="1">
      <c r="A80" s="22" t="s">
        <v>1</v>
      </c>
      <c r="B80" s="5" t="s">
        <v>137</v>
      </c>
      <c r="C80" s="20" t="s">
        <v>138</v>
      </c>
      <c r="D80" s="27">
        <v>1</v>
      </c>
      <c r="E80" s="179">
        <v>129.55630630630631</v>
      </c>
      <c r="F80" s="199"/>
      <c r="G80" s="179">
        <f t="shared" si="1"/>
        <v>0</v>
      </c>
    </row>
    <row r="81" spans="1:7" s="147" customFormat="1" ht="12" customHeight="1">
      <c r="A81" s="22" t="s">
        <v>1</v>
      </c>
      <c r="B81" s="5" t="s">
        <v>139</v>
      </c>
      <c r="C81" s="20" t="s">
        <v>140</v>
      </c>
      <c r="D81" s="27">
        <v>1</v>
      </c>
      <c r="E81" s="179">
        <v>129.55630630630631</v>
      </c>
      <c r="F81" s="199"/>
      <c r="G81" s="179">
        <f t="shared" si="1"/>
        <v>0</v>
      </c>
    </row>
    <row r="82" spans="1:7" s="147" customFormat="1" ht="12" customHeight="1">
      <c r="A82" s="22" t="s">
        <v>1</v>
      </c>
      <c r="B82" s="5" t="s">
        <v>141</v>
      </c>
      <c r="C82" s="20" t="s">
        <v>142</v>
      </c>
      <c r="D82" s="27">
        <v>1</v>
      </c>
      <c r="E82" s="179">
        <v>129.55630630630631</v>
      </c>
      <c r="F82" s="199"/>
      <c r="G82" s="179">
        <f t="shared" si="1"/>
        <v>0</v>
      </c>
    </row>
    <row r="83" spans="1:7" s="147" customFormat="1" ht="12" customHeight="1">
      <c r="A83" s="22" t="s">
        <v>1</v>
      </c>
      <c r="B83" s="5" t="s">
        <v>143</v>
      </c>
      <c r="C83" s="20" t="s">
        <v>144</v>
      </c>
      <c r="D83" s="27">
        <v>1</v>
      </c>
      <c r="E83" s="179">
        <v>129.55630630630631</v>
      </c>
      <c r="F83" s="199"/>
      <c r="G83" s="179">
        <f t="shared" si="1"/>
        <v>0</v>
      </c>
    </row>
    <row r="84" spans="1:7" s="147" customFormat="1" ht="12" customHeight="1">
      <c r="A84" s="17" t="s">
        <v>145</v>
      </c>
      <c r="B84" s="18"/>
      <c r="C84" s="20"/>
      <c r="D84" s="27"/>
      <c r="E84" s="179">
        <v>0</v>
      </c>
      <c r="F84" s="199"/>
      <c r="G84" s="179">
        <f t="shared" si="1"/>
        <v>0</v>
      </c>
    </row>
    <row r="85" spans="1:7" s="147" customFormat="1" ht="12" customHeight="1">
      <c r="A85" s="22" t="s">
        <v>1</v>
      </c>
      <c r="B85" s="5" t="s">
        <v>146</v>
      </c>
      <c r="C85" s="20" t="s">
        <v>147</v>
      </c>
      <c r="D85" s="27">
        <v>1</v>
      </c>
      <c r="E85" s="179">
        <v>129.55630630630631</v>
      </c>
      <c r="F85" s="199"/>
      <c r="G85" s="179">
        <f t="shared" si="1"/>
        <v>0</v>
      </c>
    </row>
    <row r="86" spans="1:7" s="147" customFormat="1" ht="12" customHeight="1">
      <c r="A86" s="22" t="s">
        <v>1</v>
      </c>
      <c r="B86" s="5" t="s">
        <v>148</v>
      </c>
      <c r="C86" s="20" t="s">
        <v>149</v>
      </c>
      <c r="D86" s="27">
        <v>1</v>
      </c>
      <c r="E86" s="179">
        <v>129.55630630630631</v>
      </c>
      <c r="F86" s="199"/>
      <c r="G86" s="179">
        <f t="shared" si="1"/>
        <v>0</v>
      </c>
    </row>
    <row r="87" spans="1:7" s="147" customFormat="1" ht="12" customHeight="1">
      <c r="A87" s="22" t="s">
        <v>1</v>
      </c>
      <c r="B87" s="5" t="s">
        <v>150</v>
      </c>
      <c r="C87" s="20" t="s">
        <v>151</v>
      </c>
      <c r="D87" s="27">
        <v>1</v>
      </c>
      <c r="E87" s="179">
        <v>129.55630630630631</v>
      </c>
      <c r="F87" s="199"/>
      <c r="G87" s="179">
        <f t="shared" si="1"/>
        <v>0</v>
      </c>
    </row>
    <row r="88" spans="1:7" s="147" customFormat="1" ht="12" customHeight="1">
      <c r="A88" s="22" t="s">
        <v>1</v>
      </c>
      <c r="B88" s="5" t="s">
        <v>152</v>
      </c>
      <c r="C88" s="20" t="s">
        <v>153</v>
      </c>
      <c r="D88" s="27">
        <v>1</v>
      </c>
      <c r="E88" s="179">
        <v>129.55630630630631</v>
      </c>
      <c r="F88" s="199"/>
      <c r="G88" s="179">
        <f t="shared" si="1"/>
        <v>0</v>
      </c>
    </row>
    <row r="89" spans="1:7" s="147" customFormat="1" ht="12" customHeight="1">
      <c r="A89" s="17" t="s">
        <v>154</v>
      </c>
      <c r="B89" s="18"/>
      <c r="C89" s="20"/>
      <c r="D89" s="27"/>
      <c r="E89" s="179">
        <v>0</v>
      </c>
      <c r="F89" s="199"/>
      <c r="G89" s="179">
        <f t="shared" si="1"/>
        <v>0</v>
      </c>
    </row>
    <row r="90" spans="1:7" s="147" customFormat="1" ht="12" customHeight="1">
      <c r="A90" s="22" t="s">
        <v>1</v>
      </c>
      <c r="B90" s="5" t="s">
        <v>155</v>
      </c>
      <c r="C90" s="20" t="s">
        <v>156</v>
      </c>
      <c r="D90" s="27">
        <v>1</v>
      </c>
      <c r="E90" s="179">
        <v>57.702702702702695</v>
      </c>
      <c r="F90" s="199"/>
      <c r="G90" s="179">
        <f t="shared" si="1"/>
        <v>0</v>
      </c>
    </row>
    <row r="91" spans="1:7" s="147" customFormat="1" ht="12" customHeight="1">
      <c r="A91" s="22" t="s">
        <v>1</v>
      </c>
      <c r="B91" s="5" t="s">
        <v>157</v>
      </c>
      <c r="C91" s="20" t="s">
        <v>158</v>
      </c>
      <c r="D91" s="27">
        <v>1</v>
      </c>
      <c r="E91" s="179">
        <v>57.702702702702695</v>
      </c>
      <c r="F91" s="199"/>
      <c r="G91" s="179">
        <f t="shared" si="1"/>
        <v>0</v>
      </c>
    </row>
    <row r="92" spans="1:7" s="147" customFormat="1" ht="12" customHeight="1">
      <c r="A92" s="22" t="s">
        <v>1</v>
      </c>
      <c r="B92" s="5" t="s">
        <v>159</v>
      </c>
      <c r="C92" s="20" t="s">
        <v>160</v>
      </c>
      <c r="D92" s="27">
        <v>1</v>
      </c>
      <c r="E92" s="179">
        <v>57.702702702702695</v>
      </c>
      <c r="F92" s="199"/>
      <c r="G92" s="179">
        <f t="shared" si="1"/>
        <v>0</v>
      </c>
    </row>
    <row r="93" spans="1:7" s="147" customFormat="1" ht="12" customHeight="1">
      <c r="A93" s="22" t="s">
        <v>1</v>
      </c>
      <c r="B93" s="5" t="s">
        <v>161</v>
      </c>
      <c r="C93" s="20" t="s">
        <v>162</v>
      </c>
      <c r="D93" s="27">
        <v>1</v>
      </c>
      <c r="E93" s="179">
        <v>57.702702702702695</v>
      </c>
      <c r="F93" s="199"/>
      <c r="G93" s="179">
        <f t="shared" si="1"/>
        <v>0</v>
      </c>
    </row>
    <row r="94" spans="1:7" s="147" customFormat="1" ht="12" customHeight="1">
      <c r="A94" s="22" t="s">
        <v>1</v>
      </c>
      <c r="B94" s="5" t="s">
        <v>163</v>
      </c>
      <c r="C94" s="20" t="s">
        <v>164</v>
      </c>
      <c r="D94" s="27">
        <v>1</v>
      </c>
      <c r="E94" s="179">
        <v>57.702702702702695</v>
      </c>
      <c r="F94" s="199"/>
      <c r="G94" s="179">
        <f t="shared" si="1"/>
        <v>0</v>
      </c>
    </row>
    <row r="95" spans="1:7" s="147" customFormat="1" ht="12" customHeight="1">
      <c r="A95" s="13" t="s">
        <v>165</v>
      </c>
      <c r="B95" s="14"/>
      <c r="C95" s="15"/>
      <c r="D95" s="16"/>
      <c r="E95" s="179">
        <v>0</v>
      </c>
      <c r="F95" s="199"/>
      <c r="G95" s="179">
        <f t="shared" si="1"/>
        <v>0</v>
      </c>
    </row>
    <row r="96" spans="1:7" s="147" customFormat="1" ht="12" customHeight="1">
      <c r="A96" s="17" t="s">
        <v>166</v>
      </c>
      <c r="B96" s="18"/>
      <c r="C96" s="20"/>
      <c r="D96" s="27"/>
      <c r="E96" s="179">
        <v>0</v>
      </c>
      <c r="F96" s="199"/>
      <c r="G96" s="179">
        <f t="shared" si="1"/>
        <v>0</v>
      </c>
    </row>
    <row r="97" spans="1:7" s="147" customFormat="1" ht="12" customHeight="1">
      <c r="A97" s="22" t="s">
        <v>1</v>
      </c>
      <c r="B97" s="5" t="s">
        <v>167</v>
      </c>
      <c r="C97" s="20" t="s">
        <v>168</v>
      </c>
      <c r="D97" s="27">
        <v>1</v>
      </c>
      <c r="E97" s="179">
        <v>115.40540540540539</v>
      </c>
      <c r="F97" s="199"/>
      <c r="G97" s="179">
        <f t="shared" si="1"/>
        <v>0</v>
      </c>
    </row>
    <row r="98" spans="1:7" s="147" customFormat="1" ht="12" customHeight="1">
      <c r="A98" s="22" t="s">
        <v>1</v>
      </c>
      <c r="B98" s="5" t="s">
        <v>169</v>
      </c>
      <c r="C98" s="20" t="s">
        <v>170</v>
      </c>
      <c r="D98" s="27">
        <v>1</v>
      </c>
      <c r="E98" s="179">
        <v>115.40540540540539</v>
      </c>
      <c r="F98" s="199"/>
      <c r="G98" s="179">
        <f t="shared" si="1"/>
        <v>0</v>
      </c>
    </row>
    <row r="99" spans="1:7" s="147" customFormat="1" ht="12" customHeight="1">
      <c r="A99" s="22" t="s">
        <v>1</v>
      </c>
      <c r="B99" s="5" t="s">
        <v>171</v>
      </c>
      <c r="C99" s="20" t="s">
        <v>172</v>
      </c>
      <c r="D99" s="27">
        <v>1</v>
      </c>
      <c r="E99" s="179">
        <v>115.40540540540539</v>
      </c>
      <c r="F99" s="199"/>
      <c r="G99" s="179">
        <f t="shared" si="1"/>
        <v>0</v>
      </c>
    </row>
    <row r="100" spans="1:7" s="147" customFormat="1" ht="12" customHeight="1">
      <c r="A100" s="17" t="s">
        <v>173</v>
      </c>
      <c r="B100" s="18"/>
      <c r="C100" s="20"/>
      <c r="D100" s="27"/>
      <c r="E100" s="179">
        <v>0</v>
      </c>
      <c r="F100" s="199"/>
      <c r="G100" s="179">
        <f t="shared" si="1"/>
        <v>0</v>
      </c>
    </row>
    <row r="101" spans="1:7" s="147" customFormat="1" ht="12" customHeight="1">
      <c r="A101" s="22" t="s">
        <v>1</v>
      </c>
      <c r="B101" s="5" t="s">
        <v>174</v>
      </c>
      <c r="C101" s="20" t="s">
        <v>175</v>
      </c>
      <c r="D101" s="27">
        <v>1</v>
      </c>
      <c r="E101" s="179">
        <v>57.702702702702695</v>
      </c>
      <c r="F101" s="199"/>
      <c r="G101" s="179">
        <f t="shared" si="1"/>
        <v>0</v>
      </c>
    </row>
    <row r="102" spans="1:7" s="147" customFormat="1" ht="12" customHeight="1">
      <c r="A102" s="22" t="s">
        <v>1</v>
      </c>
      <c r="B102" s="5" t="s">
        <v>176</v>
      </c>
      <c r="C102" s="20" t="s">
        <v>177</v>
      </c>
      <c r="D102" s="27">
        <v>1</v>
      </c>
      <c r="E102" s="179">
        <v>57.702702702702695</v>
      </c>
      <c r="F102" s="199"/>
      <c r="G102" s="179">
        <f t="shared" si="1"/>
        <v>0</v>
      </c>
    </row>
    <row r="103" spans="1:7" s="147" customFormat="1" ht="12" customHeight="1">
      <c r="A103" s="22" t="s">
        <v>1</v>
      </c>
      <c r="B103" s="5" t="s">
        <v>178</v>
      </c>
      <c r="C103" s="20" t="s">
        <v>179</v>
      </c>
      <c r="D103" s="27">
        <v>1</v>
      </c>
      <c r="E103" s="179">
        <v>57.702702702702695</v>
      </c>
      <c r="F103" s="199"/>
      <c r="G103" s="179">
        <f t="shared" si="1"/>
        <v>0</v>
      </c>
    </row>
    <row r="104" spans="1:7" s="147" customFormat="1" ht="12" customHeight="1">
      <c r="A104" s="17" t="s">
        <v>180</v>
      </c>
      <c r="B104" s="18"/>
      <c r="C104" s="20"/>
      <c r="D104" s="27"/>
      <c r="E104" s="179">
        <v>0</v>
      </c>
      <c r="F104" s="199"/>
      <c r="G104" s="179">
        <f t="shared" si="1"/>
        <v>0</v>
      </c>
    </row>
    <row r="105" spans="1:7" s="147" customFormat="1" ht="12" customHeight="1">
      <c r="A105" s="22" t="s">
        <v>1</v>
      </c>
      <c r="B105" s="5" t="s">
        <v>181</v>
      </c>
      <c r="C105" s="20" t="s">
        <v>182</v>
      </c>
      <c r="D105" s="27">
        <v>2</v>
      </c>
      <c r="E105" s="179">
        <v>35.445945945945944</v>
      </c>
      <c r="F105" s="199"/>
      <c r="G105" s="179">
        <f t="shared" si="1"/>
        <v>0</v>
      </c>
    </row>
    <row r="106" spans="1:7" s="147" customFormat="1" ht="12" customHeight="1">
      <c r="A106" s="22" t="s">
        <v>1</v>
      </c>
      <c r="B106" s="5" t="s">
        <v>183</v>
      </c>
      <c r="C106" s="20" t="s">
        <v>184</v>
      </c>
      <c r="D106" s="27">
        <v>2</v>
      </c>
      <c r="E106" s="179">
        <v>35.445945945945944</v>
      </c>
      <c r="F106" s="199"/>
      <c r="G106" s="179">
        <f t="shared" si="1"/>
        <v>0</v>
      </c>
    </row>
    <row r="107" spans="1:7" s="147" customFormat="1" ht="12" customHeight="1">
      <c r="A107" s="22" t="s">
        <v>1</v>
      </c>
      <c r="B107" s="5" t="s">
        <v>185</v>
      </c>
      <c r="C107" s="20" t="s">
        <v>186</v>
      </c>
      <c r="D107" s="27">
        <v>2</v>
      </c>
      <c r="E107" s="179">
        <v>35.445945945945944</v>
      </c>
      <c r="F107" s="199"/>
      <c r="G107" s="179">
        <f t="shared" si="1"/>
        <v>0</v>
      </c>
    </row>
    <row r="108" spans="1:7" s="147" customFormat="1" ht="12" customHeight="1">
      <c r="A108" s="13" t="s">
        <v>187</v>
      </c>
      <c r="B108" s="14"/>
      <c r="C108" s="15"/>
      <c r="D108" s="16"/>
      <c r="E108" s="179">
        <v>0</v>
      </c>
      <c r="F108" s="199"/>
      <c r="G108" s="179">
        <f t="shared" si="1"/>
        <v>0</v>
      </c>
    </row>
    <row r="109" spans="1:7" s="147" customFormat="1" ht="12" customHeight="1">
      <c r="A109" s="28" t="s">
        <v>188</v>
      </c>
      <c r="B109" s="37"/>
      <c r="C109" s="36"/>
      <c r="D109" s="27"/>
      <c r="E109" s="179">
        <v>0</v>
      </c>
      <c r="F109" s="199"/>
      <c r="G109" s="179">
        <f t="shared" si="1"/>
        <v>0</v>
      </c>
    </row>
    <row r="110" spans="1:7" s="147" customFormat="1" ht="12" customHeight="1">
      <c r="A110" s="31" t="s">
        <v>1</v>
      </c>
      <c r="B110" s="5" t="s">
        <v>189</v>
      </c>
      <c r="C110" s="20" t="s">
        <v>190</v>
      </c>
      <c r="D110" s="27">
        <v>1</v>
      </c>
      <c r="E110" s="179">
        <v>206.76801801801798</v>
      </c>
      <c r="F110" s="199"/>
      <c r="G110" s="179">
        <f t="shared" si="1"/>
        <v>0</v>
      </c>
    </row>
    <row r="111" spans="1:7" s="147" customFormat="1" ht="12" customHeight="1">
      <c r="A111" s="31" t="s">
        <v>1</v>
      </c>
      <c r="B111" s="5" t="s">
        <v>191</v>
      </c>
      <c r="C111" s="20" t="s">
        <v>192</v>
      </c>
      <c r="D111" s="27">
        <v>1</v>
      </c>
      <c r="E111" s="179">
        <v>206.76801801801798</v>
      </c>
      <c r="F111" s="199"/>
      <c r="G111" s="179">
        <f t="shared" si="1"/>
        <v>0</v>
      </c>
    </row>
    <row r="112" spans="1:7" s="147" customFormat="1" ht="12" customHeight="1">
      <c r="A112" s="31" t="s">
        <v>1</v>
      </c>
      <c r="B112" s="5" t="s">
        <v>193</v>
      </c>
      <c r="C112" s="20" t="s">
        <v>194</v>
      </c>
      <c r="D112" s="27">
        <v>1</v>
      </c>
      <c r="E112" s="179">
        <v>206.76801801801798</v>
      </c>
      <c r="F112" s="199"/>
      <c r="G112" s="179">
        <f t="shared" si="1"/>
        <v>0</v>
      </c>
    </row>
    <row r="113" spans="1:7" s="147" customFormat="1" ht="12" customHeight="1">
      <c r="A113" s="31" t="s">
        <v>1</v>
      </c>
      <c r="B113" s="5" t="s">
        <v>195</v>
      </c>
      <c r="C113" s="20" t="s">
        <v>196</v>
      </c>
      <c r="D113" s="27">
        <v>1</v>
      </c>
      <c r="E113" s="179">
        <v>206.76801801801798</v>
      </c>
      <c r="F113" s="199"/>
      <c r="G113" s="179">
        <f t="shared" si="1"/>
        <v>0</v>
      </c>
    </row>
    <row r="114" spans="1:7" s="147" customFormat="1" ht="12" customHeight="1">
      <c r="A114" s="31" t="s">
        <v>1</v>
      </c>
      <c r="B114" s="5" t="s">
        <v>197</v>
      </c>
      <c r="C114" s="20" t="s">
        <v>198</v>
      </c>
      <c r="D114" s="27">
        <v>1</v>
      </c>
      <c r="E114" s="179">
        <v>206.76801801801798</v>
      </c>
      <c r="F114" s="199"/>
      <c r="G114" s="179">
        <f t="shared" si="1"/>
        <v>0</v>
      </c>
    </row>
    <row r="115" spans="1:7" s="147" customFormat="1" ht="12" customHeight="1">
      <c r="A115" s="17" t="s">
        <v>199</v>
      </c>
      <c r="B115" s="18"/>
      <c r="C115" s="20"/>
      <c r="D115" s="27"/>
      <c r="E115" s="179">
        <v>0</v>
      </c>
      <c r="F115" s="199"/>
      <c r="G115" s="179">
        <f t="shared" si="1"/>
        <v>0</v>
      </c>
    </row>
    <row r="116" spans="1:7" s="147" customFormat="1" ht="12" customHeight="1">
      <c r="A116" s="22" t="s">
        <v>1</v>
      </c>
      <c r="B116" s="5" t="s">
        <v>200</v>
      </c>
      <c r="C116" s="20" t="s">
        <v>201</v>
      </c>
      <c r="D116" s="27">
        <v>1</v>
      </c>
      <c r="E116" s="179">
        <v>206.76801801801798</v>
      </c>
      <c r="F116" s="199"/>
      <c r="G116" s="179">
        <f t="shared" si="1"/>
        <v>0</v>
      </c>
    </row>
    <row r="117" spans="1:7" s="147" customFormat="1" ht="12" customHeight="1">
      <c r="A117" s="22" t="s">
        <v>1</v>
      </c>
      <c r="B117" s="5" t="s">
        <v>202</v>
      </c>
      <c r="C117" s="20" t="s">
        <v>203</v>
      </c>
      <c r="D117" s="27">
        <v>1</v>
      </c>
      <c r="E117" s="179">
        <v>206.76801801801798</v>
      </c>
      <c r="F117" s="199"/>
      <c r="G117" s="179">
        <f t="shared" si="1"/>
        <v>0</v>
      </c>
    </row>
    <row r="118" spans="1:7" s="147" customFormat="1" ht="12" customHeight="1">
      <c r="A118" s="22" t="s">
        <v>1</v>
      </c>
      <c r="B118" s="5" t="s">
        <v>204</v>
      </c>
      <c r="C118" s="20" t="s">
        <v>205</v>
      </c>
      <c r="D118" s="27">
        <v>1</v>
      </c>
      <c r="E118" s="179">
        <v>206.76801801801798</v>
      </c>
      <c r="F118" s="199"/>
      <c r="G118" s="179">
        <f t="shared" si="1"/>
        <v>0</v>
      </c>
    </row>
    <row r="119" spans="1:7" s="147" customFormat="1" ht="12" customHeight="1">
      <c r="A119" s="22" t="s">
        <v>1</v>
      </c>
      <c r="B119" s="5" t="s">
        <v>206</v>
      </c>
      <c r="C119" s="20" t="s">
        <v>207</v>
      </c>
      <c r="D119" s="27">
        <v>1</v>
      </c>
      <c r="E119" s="179">
        <v>206.76801801801798</v>
      </c>
      <c r="F119" s="199"/>
      <c r="G119" s="179">
        <f t="shared" si="1"/>
        <v>0</v>
      </c>
    </row>
    <row r="120" spans="1:7" s="147" customFormat="1" ht="12" customHeight="1">
      <c r="A120" s="22" t="s">
        <v>1</v>
      </c>
      <c r="B120" s="5" t="s">
        <v>208</v>
      </c>
      <c r="C120" s="20" t="s">
        <v>209</v>
      </c>
      <c r="D120" s="27">
        <v>1</v>
      </c>
      <c r="E120" s="179">
        <v>206.76801801801798</v>
      </c>
      <c r="F120" s="199"/>
      <c r="G120" s="179">
        <f t="shared" si="1"/>
        <v>0</v>
      </c>
    </row>
    <row r="121" spans="1:7" s="147" customFormat="1" ht="12" customHeight="1">
      <c r="A121" s="17" t="s">
        <v>210</v>
      </c>
      <c r="B121" s="18"/>
      <c r="C121" s="20"/>
      <c r="D121" s="27"/>
      <c r="E121" s="179">
        <v>0</v>
      </c>
      <c r="F121" s="199"/>
      <c r="G121" s="179">
        <f t="shared" si="1"/>
        <v>0</v>
      </c>
    </row>
    <row r="122" spans="1:7" s="147" customFormat="1" ht="12" customHeight="1">
      <c r="A122" s="22" t="s">
        <v>1</v>
      </c>
      <c r="B122" s="5" t="s">
        <v>211</v>
      </c>
      <c r="C122" s="20" t="s">
        <v>212</v>
      </c>
      <c r="D122" s="27">
        <v>1</v>
      </c>
      <c r="E122" s="179">
        <v>206.76801801801798</v>
      </c>
      <c r="F122" s="199"/>
      <c r="G122" s="179">
        <f t="shared" si="1"/>
        <v>0</v>
      </c>
    </row>
    <row r="123" spans="1:7" s="147" customFormat="1" ht="12" customHeight="1">
      <c r="A123" s="22" t="s">
        <v>1</v>
      </c>
      <c r="B123" s="5" t="s">
        <v>213</v>
      </c>
      <c r="C123" s="20" t="s">
        <v>214</v>
      </c>
      <c r="D123" s="27">
        <v>1</v>
      </c>
      <c r="E123" s="179">
        <v>206.76801801801798</v>
      </c>
      <c r="F123" s="199"/>
      <c r="G123" s="179">
        <f t="shared" si="1"/>
        <v>0</v>
      </c>
    </row>
    <row r="124" spans="1:7" s="147" customFormat="1" ht="12" customHeight="1">
      <c r="A124" s="22" t="s">
        <v>1</v>
      </c>
      <c r="B124" s="5" t="s">
        <v>215</v>
      </c>
      <c r="C124" s="20" t="s">
        <v>216</v>
      </c>
      <c r="D124" s="27">
        <v>1</v>
      </c>
      <c r="E124" s="179">
        <v>206.76801801801798</v>
      </c>
      <c r="F124" s="199"/>
      <c r="G124" s="179">
        <f t="shared" si="1"/>
        <v>0</v>
      </c>
    </row>
    <row r="125" spans="1:7" s="147" customFormat="1" ht="12" customHeight="1">
      <c r="A125" s="17" t="s">
        <v>217</v>
      </c>
      <c r="B125" s="18"/>
      <c r="C125" s="20"/>
      <c r="D125" s="27"/>
      <c r="E125" s="179">
        <v>0</v>
      </c>
      <c r="F125" s="199"/>
      <c r="G125" s="179">
        <f t="shared" si="1"/>
        <v>0</v>
      </c>
    </row>
    <row r="126" spans="1:7" s="147" customFormat="1" ht="12" customHeight="1">
      <c r="A126" s="22" t="s">
        <v>1</v>
      </c>
      <c r="B126" s="5" t="s">
        <v>218</v>
      </c>
      <c r="C126" s="20" t="s">
        <v>219</v>
      </c>
      <c r="D126" s="27">
        <v>1</v>
      </c>
      <c r="E126" s="179">
        <v>206.76801801801798</v>
      </c>
      <c r="F126" s="199"/>
      <c r="G126" s="179">
        <f t="shared" si="1"/>
        <v>0</v>
      </c>
    </row>
    <row r="127" spans="1:7" s="147" customFormat="1" ht="12" customHeight="1">
      <c r="A127" s="22" t="s">
        <v>1</v>
      </c>
      <c r="B127" s="5" t="s">
        <v>220</v>
      </c>
      <c r="C127" s="20" t="s">
        <v>221</v>
      </c>
      <c r="D127" s="27">
        <v>1</v>
      </c>
      <c r="E127" s="179">
        <v>206.76801801801798</v>
      </c>
      <c r="F127" s="199"/>
      <c r="G127" s="179">
        <f t="shared" si="1"/>
        <v>0</v>
      </c>
    </row>
    <row r="128" spans="1:7" s="147" customFormat="1" ht="12" customHeight="1">
      <c r="A128" s="22" t="s">
        <v>1</v>
      </c>
      <c r="B128" s="5" t="s">
        <v>222</v>
      </c>
      <c r="C128" s="20" t="s">
        <v>223</v>
      </c>
      <c r="D128" s="27">
        <v>1</v>
      </c>
      <c r="E128" s="179">
        <v>206.76801801801798</v>
      </c>
      <c r="F128" s="199"/>
      <c r="G128" s="179">
        <f t="shared" si="1"/>
        <v>0</v>
      </c>
    </row>
    <row r="129" spans="1:7" s="147" customFormat="1" ht="12" customHeight="1">
      <c r="A129" s="17" t="s">
        <v>224</v>
      </c>
      <c r="B129" s="18"/>
      <c r="C129" s="20"/>
      <c r="D129" s="27"/>
      <c r="E129" s="179">
        <v>0</v>
      </c>
      <c r="F129" s="199"/>
      <c r="G129" s="179">
        <f t="shared" si="1"/>
        <v>0</v>
      </c>
    </row>
    <row r="130" spans="1:7" s="147" customFormat="1" ht="12" customHeight="1">
      <c r="A130" s="31" t="s">
        <v>1</v>
      </c>
      <c r="B130" s="5" t="s">
        <v>225</v>
      </c>
      <c r="C130" s="20" t="s">
        <v>226</v>
      </c>
      <c r="D130" s="27">
        <v>1</v>
      </c>
      <c r="E130" s="179">
        <v>203.88288288288288</v>
      </c>
      <c r="F130" s="199"/>
      <c r="G130" s="179">
        <f t="shared" si="1"/>
        <v>0</v>
      </c>
    </row>
    <row r="131" spans="1:7" s="147" customFormat="1" ht="12" customHeight="1">
      <c r="A131" s="22" t="s">
        <v>1</v>
      </c>
      <c r="B131" s="5" t="s">
        <v>227</v>
      </c>
      <c r="C131" s="20" t="s">
        <v>228</v>
      </c>
      <c r="D131" s="27">
        <v>1</v>
      </c>
      <c r="E131" s="179">
        <v>203.88288288288288</v>
      </c>
      <c r="F131" s="199"/>
      <c r="G131" s="179">
        <f t="shared" si="1"/>
        <v>0</v>
      </c>
    </row>
    <row r="132" spans="1:7" s="147" customFormat="1" ht="12" customHeight="1">
      <c r="A132" s="22" t="s">
        <v>1</v>
      </c>
      <c r="B132" s="5" t="s">
        <v>229</v>
      </c>
      <c r="C132" s="20" t="s">
        <v>230</v>
      </c>
      <c r="D132" s="27">
        <v>1</v>
      </c>
      <c r="E132" s="179">
        <v>203.88288288288288</v>
      </c>
      <c r="F132" s="199"/>
      <c r="G132" s="179">
        <f t="shared" si="1"/>
        <v>0</v>
      </c>
    </row>
    <row r="133" spans="1:7" s="147" customFormat="1" ht="12" customHeight="1">
      <c r="A133" s="22" t="s">
        <v>1</v>
      </c>
      <c r="B133" s="5" t="s">
        <v>231</v>
      </c>
      <c r="C133" s="20" t="s">
        <v>232</v>
      </c>
      <c r="D133" s="27">
        <v>1</v>
      </c>
      <c r="E133" s="179">
        <v>203.88288288288288</v>
      </c>
      <c r="F133" s="199"/>
      <c r="G133" s="179">
        <f t="shared" si="1"/>
        <v>0</v>
      </c>
    </row>
    <row r="134" spans="1:7" s="147" customFormat="1" ht="12" customHeight="1">
      <c r="A134" s="17" t="s">
        <v>233</v>
      </c>
      <c r="B134" s="18"/>
      <c r="C134" s="20"/>
      <c r="D134" s="27"/>
      <c r="E134" s="179">
        <v>0</v>
      </c>
      <c r="F134" s="199"/>
      <c r="G134" s="179">
        <f t="shared" si="1"/>
        <v>0</v>
      </c>
    </row>
    <row r="135" spans="1:7" s="147" customFormat="1" ht="12" customHeight="1">
      <c r="A135" s="22" t="s">
        <v>1</v>
      </c>
      <c r="B135" s="5" t="s">
        <v>234</v>
      </c>
      <c r="C135" s="20" t="s">
        <v>235</v>
      </c>
      <c r="D135" s="27">
        <v>1</v>
      </c>
      <c r="E135" s="179">
        <v>203.88288288288288</v>
      </c>
      <c r="F135" s="199"/>
      <c r="G135" s="179">
        <f t="shared" si="1"/>
        <v>0</v>
      </c>
    </row>
    <row r="136" spans="1:7" s="147" customFormat="1" ht="12" customHeight="1">
      <c r="A136" s="22" t="s">
        <v>1</v>
      </c>
      <c r="B136" s="5" t="s">
        <v>236</v>
      </c>
      <c r="C136" s="20" t="s">
        <v>237</v>
      </c>
      <c r="D136" s="27">
        <v>1</v>
      </c>
      <c r="E136" s="179">
        <v>203.88288288288288</v>
      </c>
      <c r="F136" s="199"/>
      <c r="G136" s="179">
        <f t="shared" si="1"/>
        <v>0</v>
      </c>
    </row>
    <row r="137" spans="1:7" s="147" customFormat="1" ht="12" customHeight="1">
      <c r="A137" s="22" t="s">
        <v>1</v>
      </c>
      <c r="B137" s="5" t="s">
        <v>238</v>
      </c>
      <c r="C137" s="20" t="s">
        <v>239</v>
      </c>
      <c r="D137" s="27">
        <v>1</v>
      </c>
      <c r="E137" s="179">
        <v>203.88288288288288</v>
      </c>
      <c r="F137" s="199"/>
      <c r="G137" s="179">
        <f t="shared" ref="G137:G200" si="2">(F137*E137)</f>
        <v>0</v>
      </c>
    </row>
    <row r="138" spans="1:7" s="147" customFormat="1" ht="12" customHeight="1">
      <c r="A138" s="22" t="s">
        <v>1</v>
      </c>
      <c r="B138" s="5" t="s">
        <v>240</v>
      </c>
      <c r="C138" s="20" t="s">
        <v>241</v>
      </c>
      <c r="D138" s="27">
        <v>1</v>
      </c>
      <c r="E138" s="179">
        <v>203.88288288288288</v>
      </c>
      <c r="F138" s="199"/>
      <c r="G138" s="179">
        <f t="shared" si="2"/>
        <v>0</v>
      </c>
    </row>
    <row r="139" spans="1:7" s="147" customFormat="1" ht="12" customHeight="1">
      <c r="A139" s="22" t="s">
        <v>1</v>
      </c>
      <c r="B139" s="5" t="s">
        <v>242</v>
      </c>
      <c r="C139" s="20" t="s">
        <v>243</v>
      </c>
      <c r="D139" s="27">
        <v>1</v>
      </c>
      <c r="E139" s="179">
        <v>203.88288288288288</v>
      </c>
      <c r="F139" s="199"/>
      <c r="G139" s="179">
        <f t="shared" si="2"/>
        <v>0</v>
      </c>
    </row>
    <row r="140" spans="1:7" s="147" customFormat="1" ht="12" customHeight="1">
      <c r="A140" s="17" t="s">
        <v>244</v>
      </c>
      <c r="B140" s="18"/>
      <c r="C140" s="20"/>
      <c r="D140" s="27"/>
      <c r="E140" s="179">
        <v>0</v>
      </c>
      <c r="F140" s="199"/>
      <c r="G140" s="179">
        <f t="shared" si="2"/>
        <v>0</v>
      </c>
    </row>
    <row r="141" spans="1:7" s="147" customFormat="1" ht="12" customHeight="1">
      <c r="A141" s="31" t="s">
        <v>1</v>
      </c>
      <c r="B141" s="5" t="s">
        <v>245</v>
      </c>
      <c r="C141" s="20" t="s">
        <v>246</v>
      </c>
      <c r="D141" s="27">
        <v>1</v>
      </c>
      <c r="E141" s="179">
        <v>140.95945945945945</v>
      </c>
      <c r="F141" s="199"/>
      <c r="G141" s="179">
        <f t="shared" si="2"/>
        <v>0</v>
      </c>
    </row>
    <row r="142" spans="1:7" s="147" customFormat="1" ht="12" customHeight="1">
      <c r="A142" s="31" t="s">
        <v>1</v>
      </c>
      <c r="B142" s="5" t="s">
        <v>247</v>
      </c>
      <c r="C142" s="20" t="s">
        <v>248</v>
      </c>
      <c r="D142" s="27">
        <v>1</v>
      </c>
      <c r="E142" s="179">
        <v>140.95945945945945</v>
      </c>
      <c r="F142" s="199"/>
      <c r="G142" s="179">
        <f t="shared" si="2"/>
        <v>0</v>
      </c>
    </row>
    <row r="143" spans="1:7" s="147" customFormat="1" ht="12" customHeight="1">
      <c r="A143" s="31" t="s">
        <v>1</v>
      </c>
      <c r="B143" s="5" t="s">
        <v>249</v>
      </c>
      <c r="C143" s="20" t="s">
        <v>250</v>
      </c>
      <c r="D143" s="27">
        <v>1</v>
      </c>
      <c r="E143" s="179">
        <v>140.95945945945945</v>
      </c>
      <c r="F143" s="199"/>
      <c r="G143" s="179">
        <f t="shared" si="2"/>
        <v>0</v>
      </c>
    </row>
    <row r="144" spans="1:7" s="147" customFormat="1" ht="12" customHeight="1">
      <c r="A144" s="31" t="s">
        <v>1</v>
      </c>
      <c r="B144" s="5" t="s">
        <v>251</v>
      </c>
      <c r="C144" s="20" t="s">
        <v>252</v>
      </c>
      <c r="D144" s="27">
        <v>1</v>
      </c>
      <c r="E144" s="179">
        <v>140.95945945945945</v>
      </c>
      <c r="F144" s="199"/>
      <c r="G144" s="179">
        <f t="shared" si="2"/>
        <v>0</v>
      </c>
    </row>
    <row r="145" spans="1:7" s="147" customFormat="1" ht="12" customHeight="1">
      <c r="A145" s="31" t="s">
        <v>1</v>
      </c>
      <c r="B145" s="5" t="s">
        <v>253</v>
      </c>
      <c r="C145" s="20" t="s">
        <v>254</v>
      </c>
      <c r="D145" s="27">
        <v>1</v>
      </c>
      <c r="E145" s="179">
        <v>140.95945945945945</v>
      </c>
      <c r="F145" s="199"/>
      <c r="G145" s="179">
        <f t="shared" si="2"/>
        <v>0</v>
      </c>
    </row>
    <row r="146" spans="1:7" s="147" customFormat="1" ht="12" customHeight="1">
      <c r="A146" s="17" t="s">
        <v>255</v>
      </c>
      <c r="B146" s="18"/>
      <c r="C146" s="20"/>
      <c r="D146" s="27"/>
      <c r="E146" s="179">
        <v>0</v>
      </c>
      <c r="F146" s="199"/>
      <c r="G146" s="179">
        <f t="shared" si="2"/>
        <v>0</v>
      </c>
    </row>
    <row r="147" spans="1:7" s="147" customFormat="1" ht="12" customHeight="1">
      <c r="A147" s="22" t="s">
        <v>1</v>
      </c>
      <c r="B147" s="5" t="s">
        <v>256</v>
      </c>
      <c r="C147" s="20" t="s">
        <v>257</v>
      </c>
      <c r="D147" s="27">
        <v>1</v>
      </c>
      <c r="E147" s="179">
        <v>109.22297297297295</v>
      </c>
      <c r="F147" s="199"/>
      <c r="G147" s="179">
        <f t="shared" si="2"/>
        <v>0</v>
      </c>
    </row>
    <row r="148" spans="1:7" s="147" customFormat="1" ht="12" customHeight="1">
      <c r="A148" s="22" t="s">
        <v>1</v>
      </c>
      <c r="B148" s="5" t="s">
        <v>258</v>
      </c>
      <c r="C148" s="20" t="s">
        <v>259</v>
      </c>
      <c r="D148" s="27">
        <v>1</v>
      </c>
      <c r="E148" s="179">
        <v>109.22297297297295</v>
      </c>
      <c r="F148" s="199"/>
      <c r="G148" s="179">
        <f t="shared" si="2"/>
        <v>0</v>
      </c>
    </row>
    <row r="149" spans="1:7" s="147" customFormat="1" ht="12" customHeight="1">
      <c r="A149" s="22" t="s">
        <v>1</v>
      </c>
      <c r="B149" s="5" t="s">
        <v>260</v>
      </c>
      <c r="C149" s="20" t="s">
        <v>261</v>
      </c>
      <c r="D149" s="27">
        <v>1</v>
      </c>
      <c r="E149" s="179">
        <v>109.22297297297295</v>
      </c>
      <c r="F149" s="199"/>
      <c r="G149" s="179">
        <f t="shared" si="2"/>
        <v>0</v>
      </c>
    </row>
    <row r="150" spans="1:7" s="147" customFormat="1" ht="12" customHeight="1">
      <c r="A150" s="22" t="s">
        <v>1</v>
      </c>
      <c r="B150" s="5" t="s">
        <v>262</v>
      </c>
      <c r="C150" s="20" t="s">
        <v>263</v>
      </c>
      <c r="D150" s="27">
        <v>1</v>
      </c>
      <c r="E150" s="179">
        <v>109.22297297297295</v>
      </c>
      <c r="F150" s="199"/>
      <c r="G150" s="179">
        <f t="shared" si="2"/>
        <v>0</v>
      </c>
    </row>
    <row r="151" spans="1:7" s="147" customFormat="1" ht="12" customHeight="1">
      <c r="A151" s="22" t="s">
        <v>1</v>
      </c>
      <c r="B151" s="5" t="s">
        <v>264</v>
      </c>
      <c r="C151" s="20" t="s">
        <v>265</v>
      </c>
      <c r="D151" s="27">
        <v>1</v>
      </c>
      <c r="E151" s="179">
        <v>109.22297297297295</v>
      </c>
      <c r="F151" s="199"/>
      <c r="G151" s="179">
        <f t="shared" si="2"/>
        <v>0</v>
      </c>
    </row>
    <row r="152" spans="1:7" s="147" customFormat="1" ht="12" customHeight="1">
      <c r="A152" s="28" t="s">
        <v>266</v>
      </c>
      <c r="B152" s="29"/>
      <c r="C152" s="30"/>
      <c r="D152" s="27"/>
      <c r="E152" s="179">
        <v>0</v>
      </c>
      <c r="F152" s="199"/>
      <c r="G152" s="179">
        <f t="shared" si="2"/>
        <v>0</v>
      </c>
    </row>
    <row r="153" spans="1:7" s="147" customFormat="1" ht="12" customHeight="1">
      <c r="A153" s="38" t="s">
        <v>68</v>
      </c>
      <c r="B153" s="29" t="s">
        <v>267</v>
      </c>
      <c r="C153" s="30" t="s">
        <v>268</v>
      </c>
      <c r="D153" s="27">
        <v>2</v>
      </c>
      <c r="E153" s="179">
        <v>61.824324324324323</v>
      </c>
      <c r="F153" s="199"/>
      <c r="G153" s="179">
        <f t="shared" si="2"/>
        <v>0</v>
      </c>
    </row>
    <row r="154" spans="1:7" s="147" customFormat="1" ht="12" customHeight="1">
      <c r="A154" s="38" t="s">
        <v>68</v>
      </c>
      <c r="B154" s="29" t="s">
        <v>269</v>
      </c>
      <c r="C154" s="30" t="s">
        <v>270</v>
      </c>
      <c r="D154" s="27">
        <v>2</v>
      </c>
      <c r="E154" s="179">
        <v>61.824324324324323</v>
      </c>
      <c r="F154" s="199"/>
      <c r="G154" s="179">
        <f t="shared" si="2"/>
        <v>0</v>
      </c>
    </row>
    <row r="155" spans="1:7" s="147" customFormat="1" ht="12" customHeight="1">
      <c r="A155" s="38" t="s">
        <v>68</v>
      </c>
      <c r="B155" s="29" t="s">
        <v>271</v>
      </c>
      <c r="C155" s="30" t="s">
        <v>272</v>
      </c>
      <c r="D155" s="27">
        <v>2</v>
      </c>
      <c r="E155" s="179">
        <v>61.824324324324323</v>
      </c>
      <c r="F155" s="199"/>
      <c r="G155" s="179">
        <f t="shared" si="2"/>
        <v>0</v>
      </c>
    </row>
    <row r="156" spans="1:7" s="147" customFormat="1" ht="12" customHeight="1">
      <c r="A156" s="38" t="s">
        <v>68</v>
      </c>
      <c r="B156" s="29" t="s">
        <v>273</v>
      </c>
      <c r="C156" s="30" t="s">
        <v>274</v>
      </c>
      <c r="D156" s="27">
        <v>2</v>
      </c>
      <c r="E156" s="179">
        <v>61.824324324324323</v>
      </c>
      <c r="F156" s="199"/>
      <c r="G156" s="179">
        <f t="shared" si="2"/>
        <v>0</v>
      </c>
    </row>
    <row r="157" spans="1:7" s="147" customFormat="1" ht="12" customHeight="1">
      <c r="A157" s="28" t="s">
        <v>275</v>
      </c>
      <c r="B157" s="29"/>
      <c r="C157" s="30"/>
      <c r="D157" s="27"/>
      <c r="E157" s="179">
        <v>0</v>
      </c>
      <c r="F157" s="199"/>
      <c r="G157" s="179">
        <f t="shared" si="2"/>
        <v>0</v>
      </c>
    </row>
    <row r="158" spans="1:7" s="147" customFormat="1" ht="12" customHeight="1">
      <c r="A158" s="38" t="s">
        <v>68</v>
      </c>
      <c r="B158" s="29" t="s">
        <v>276</v>
      </c>
      <c r="C158" s="30" t="s">
        <v>277</v>
      </c>
      <c r="D158" s="27">
        <v>2</v>
      </c>
      <c r="E158" s="179">
        <v>51.932432432432435</v>
      </c>
      <c r="F158" s="199"/>
      <c r="G158" s="179">
        <f t="shared" si="2"/>
        <v>0</v>
      </c>
    </row>
    <row r="159" spans="1:7" s="147" customFormat="1" ht="12" customHeight="1">
      <c r="A159" s="38" t="s">
        <v>68</v>
      </c>
      <c r="B159" s="29" t="s">
        <v>278</v>
      </c>
      <c r="C159" s="30" t="s">
        <v>279</v>
      </c>
      <c r="D159" s="27">
        <v>2</v>
      </c>
      <c r="E159" s="179">
        <v>51.932432432432435</v>
      </c>
      <c r="F159" s="199"/>
      <c r="G159" s="179">
        <f t="shared" si="2"/>
        <v>0</v>
      </c>
    </row>
    <row r="160" spans="1:7" s="147" customFormat="1" ht="12" customHeight="1">
      <c r="A160" s="38" t="s">
        <v>68</v>
      </c>
      <c r="B160" s="29" t="s">
        <v>280</v>
      </c>
      <c r="C160" s="30" t="s">
        <v>281</v>
      </c>
      <c r="D160" s="27">
        <v>2</v>
      </c>
      <c r="E160" s="179">
        <v>51.932432432432435</v>
      </c>
      <c r="F160" s="199"/>
      <c r="G160" s="179">
        <f t="shared" si="2"/>
        <v>0</v>
      </c>
    </row>
    <row r="161" spans="1:7" s="147" customFormat="1" ht="12" customHeight="1">
      <c r="A161" s="38" t="s">
        <v>68</v>
      </c>
      <c r="B161" s="29" t="s">
        <v>282</v>
      </c>
      <c r="C161" s="30" t="s">
        <v>283</v>
      </c>
      <c r="D161" s="27">
        <v>2</v>
      </c>
      <c r="E161" s="179">
        <v>51.932432432432435</v>
      </c>
      <c r="F161" s="199"/>
      <c r="G161" s="179">
        <f t="shared" si="2"/>
        <v>0</v>
      </c>
    </row>
    <row r="162" spans="1:7" s="147" customFormat="1" ht="12" customHeight="1">
      <c r="A162" s="38" t="s">
        <v>68</v>
      </c>
      <c r="B162" s="29" t="s">
        <v>284</v>
      </c>
      <c r="C162" s="30" t="s">
        <v>285</v>
      </c>
      <c r="D162" s="27">
        <v>2</v>
      </c>
      <c r="E162" s="179">
        <v>51.932432432432435</v>
      </c>
      <c r="F162" s="199"/>
      <c r="G162" s="179">
        <f t="shared" si="2"/>
        <v>0</v>
      </c>
    </row>
    <row r="163" spans="1:7" s="147" customFormat="1" ht="12" customHeight="1">
      <c r="A163" s="38" t="s">
        <v>68</v>
      </c>
      <c r="B163" s="29" t="s">
        <v>286</v>
      </c>
      <c r="C163" s="30" t="s">
        <v>287</v>
      </c>
      <c r="D163" s="27">
        <v>2</v>
      </c>
      <c r="E163" s="179">
        <v>51.932432432432435</v>
      </c>
      <c r="F163" s="199"/>
      <c r="G163" s="179">
        <f t="shared" si="2"/>
        <v>0</v>
      </c>
    </row>
    <row r="164" spans="1:7" s="147" customFormat="1" ht="12" customHeight="1">
      <c r="A164" s="28" t="s">
        <v>288</v>
      </c>
      <c r="B164" s="29"/>
      <c r="C164" s="30"/>
      <c r="D164" s="27"/>
      <c r="E164" s="179">
        <v>0</v>
      </c>
      <c r="F164" s="199"/>
      <c r="G164" s="179">
        <f t="shared" si="2"/>
        <v>0</v>
      </c>
    </row>
    <row r="165" spans="1:7" s="147" customFormat="1" ht="12" customHeight="1">
      <c r="A165" s="38" t="s">
        <v>68</v>
      </c>
      <c r="B165" s="29" t="s">
        <v>289</v>
      </c>
      <c r="C165" s="30" t="s">
        <v>290</v>
      </c>
      <c r="D165" s="27">
        <v>2</v>
      </c>
      <c r="E165" s="179">
        <v>51.932432432432435</v>
      </c>
      <c r="F165" s="199"/>
      <c r="G165" s="179">
        <f t="shared" si="2"/>
        <v>0</v>
      </c>
    </row>
    <row r="166" spans="1:7" s="147" customFormat="1" ht="12" customHeight="1">
      <c r="A166" s="38" t="s">
        <v>68</v>
      </c>
      <c r="B166" s="29" t="s">
        <v>291</v>
      </c>
      <c r="C166" s="30" t="s">
        <v>292</v>
      </c>
      <c r="D166" s="27">
        <v>2</v>
      </c>
      <c r="E166" s="179">
        <v>51.932432432432435</v>
      </c>
      <c r="F166" s="199"/>
      <c r="G166" s="179">
        <f t="shared" si="2"/>
        <v>0</v>
      </c>
    </row>
    <row r="167" spans="1:7" s="147" customFormat="1" ht="12" customHeight="1">
      <c r="A167" s="38" t="s">
        <v>68</v>
      </c>
      <c r="B167" s="29" t="s">
        <v>293</v>
      </c>
      <c r="C167" s="30" t="s">
        <v>294</v>
      </c>
      <c r="D167" s="27">
        <v>2</v>
      </c>
      <c r="E167" s="179">
        <v>51.932432432432435</v>
      </c>
      <c r="F167" s="199"/>
      <c r="G167" s="179">
        <f t="shared" si="2"/>
        <v>0</v>
      </c>
    </row>
    <row r="168" spans="1:7" s="147" customFormat="1" ht="12" customHeight="1">
      <c r="A168" s="17" t="s">
        <v>295</v>
      </c>
      <c r="B168" s="18"/>
      <c r="C168" s="20"/>
      <c r="D168" s="27"/>
      <c r="E168" s="179">
        <v>0</v>
      </c>
      <c r="F168" s="199"/>
      <c r="G168" s="179">
        <f t="shared" si="2"/>
        <v>0</v>
      </c>
    </row>
    <row r="169" spans="1:7" s="147" customFormat="1" ht="12" customHeight="1">
      <c r="A169" s="22" t="s">
        <v>1</v>
      </c>
      <c r="B169" s="5" t="s">
        <v>296</v>
      </c>
      <c r="C169" s="20" t="s">
        <v>297</v>
      </c>
      <c r="D169" s="27">
        <v>2</v>
      </c>
      <c r="E169" s="179">
        <v>49.459459459459453</v>
      </c>
      <c r="F169" s="199"/>
      <c r="G169" s="179">
        <f t="shared" si="2"/>
        <v>0</v>
      </c>
    </row>
    <row r="170" spans="1:7" s="147" customFormat="1" ht="12" customHeight="1">
      <c r="A170" s="22" t="s">
        <v>1</v>
      </c>
      <c r="B170" s="5" t="s">
        <v>298</v>
      </c>
      <c r="C170" s="20" t="s">
        <v>299</v>
      </c>
      <c r="D170" s="27">
        <v>2</v>
      </c>
      <c r="E170" s="179">
        <v>49.459459459459453</v>
      </c>
      <c r="F170" s="199"/>
      <c r="G170" s="179">
        <f t="shared" si="2"/>
        <v>0</v>
      </c>
    </row>
    <row r="171" spans="1:7" s="147" customFormat="1" ht="12" customHeight="1">
      <c r="A171" s="22" t="s">
        <v>1</v>
      </c>
      <c r="B171" s="5" t="s">
        <v>300</v>
      </c>
      <c r="C171" s="20" t="s">
        <v>301</v>
      </c>
      <c r="D171" s="27">
        <v>2</v>
      </c>
      <c r="E171" s="179">
        <v>49.459459459459453</v>
      </c>
      <c r="F171" s="199"/>
      <c r="G171" s="179">
        <f t="shared" si="2"/>
        <v>0</v>
      </c>
    </row>
    <row r="172" spans="1:7" s="147" customFormat="1" ht="12" customHeight="1">
      <c r="A172" s="22" t="s">
        <v>1</v>
      </c>
      <c r="B172" s="5" t="s">
        <v>302</v>
      </c>
      <c r="C172" s="20" t="s">
        <v>303</v>
      </c>
      <c r="D172" s="27">
        <v>2</v>
      </c>
      <c r="E172" s="179">
        <v>49.459459459459453</v>
      </c>
      <c r="F172" s="199"/>
      <c r="G172" s="179">
        <f t="shared" si="2"/>
        <v>0</v>
      </c>
    </row>
    <row r="173" spans="1:7" s="147" customFormat="1" ht="12" customHeight="1">
      <c r="A173" s="22" t="s">
        <v>1</v>
      </c>
      <c r="B173" s="5" t="s">
        <v>304</v>
      </c>
      <c r="C173" s="20" t="s">
        <v>305</v>
      </c>
      <c r="D173" s="27">
        <v>2</v>
      </c>
      <c r="E173" s="179">
        <v>49.459459459459453</v>
      </c>
      <c r="F173" s="199"/>
      <c r="G173" s="179">
        <f t="shared" si="2"/>
        <v>0</v>
      </c>
    </row>
    <row r="174" spans="1:7" s="147" customFormat="1" ht="12" customHeight="1">
      <c r="A174" s="22" t="s">
        <v>1</v>
      </c>
      <c r="B174" s="5" t="s">
        <v>306</v>
      </c>
      <c r="C174" s="20" t="s">
        <v>307</v>
      </c>
      <c r="D174" s="27">
        <v>2</v>
      </c>
      <c r="E174" s="179">
        <v>49.459459459459453</v>
      </c>
      <c r="F174" s="199"/>
      <c r="G174" s="179">
        <f t="shared" si="2"/>
        <v>0</v>
      </c>
    </row>
    <row r="175" spans="1:7" s="147" customFormat="1" ht="12" customHeight="1">
      <c r="A175" s="22" t="s">
        <v>1</v>
      </c>
      <c r="B175" s="5" t="s">
        <v>308</v>
      </c>
      <c r="C175" s="20" t="s">
        <v>309</v>
      </c>
      <c r="D175" s="27">
        <v>2</v>
      </c>
      <c r="E175" s="179">
        <v>49.459459459459453</v>
      </c>
      <c r="F175" s="199"/>
      <c r="G175" s="179">
        <f t="shared" si="2"/>
        <v>0</v>
      </c>
    </row>
    <row r="176" spans="1:7" s="147" customFormat="1" ht="12" customHeight="1">
      <c r="A176" s="17" t="s">
        <v>310</v>
      </c>
      <c r="B176" s="18"/>
      <c r="C176" s="20"/>
      <c r="D176" s="27"/>
      <c r="E176" s="179">
        <v>0</v>
      </c>
      <c r="F176" s="199"/>
      <c r="G176" s="179">
        <f t="shared" si="2"/>
        <v>0</v>
      </c>
    </row>
    <row r="177" spans="1:7" s="147" customFormat="1" ht="12" customHeight="1">
      <c r="A177" s="31" t="s">
        <v>1</v>
      </c>
      <c r="B177" s="5" t="s">
        <v>311</v>
      </c>
      <c r="C177" s="20" t="s">
        <v>312</v>
      </c>
      <c r="D177" s="27">
        <v>2</v>
      </c>
      <c r="E177" s="179">
        <v>45.681306306306297</v>
      </c>
      <c r="F177" s="199"/>
      <c r="G177" s="179">
        <f t="shared" si="2"/>
        <v>0</v>
      </c>
    </row>
    <row r="178" spans="1:7" s="147" customFormat="1" ht="12" customHeight="1">
      <c r="A178" s="31" t="s">
        <v>1</v>
      </c>
      <c r="B178" s="5" t="s">
        <v>313</v>
      </c>
      <c r="C178" s="20" t="s">
        <v>314</v>
      </c>
      <c r="D178" s="27">
        <v>2</v>
      </c>
      <c r="E178" s="179">
        <v>45.681306306306297</v>
      </c>
      <c r="F178" s="199"/>
      <c r="G178" s="179">
        <f t="shared" si="2"/>
        <v>0</v>
      </c>
    </row>
    <row r="179" spans="1:7" s="147" customFormat="1" ht="12" customHeight="1">
      <c r="A179" s="31" t="s">
        <v>1</v>
      </c>
      <c r="B179" s="5" t="s">
        <v>315</v>
      </c>
      <c r="C179" s="20" t="s">
        <v>316</v>
      </c>
      <c r="D179" s="27">
        <v>2</v>
      </c>
      <c r="E179" s="179">
        <v>45.681306306306297</v>
      </c>
      <c r="F179" s="199"/>
      <c r="G179" s="179">
        <f t="shared" si="2"/>
        <v>0</v>
      </c>
    </row>
    <row r="180" spans="1:7" s="147" customFormat="1" ht="12" customHeight="1">
      <c r="A180" s="31" t="s">
        <v>1</v>
      </c>
      <c r="B180" s="5" t="s">
        <v>317</v>
      </c>
      <c r="C180" s="20" t="s">
        <v>318</v>
      </c>
      <c r="D180" s="27">
        <v>2</v>
      </c>
      <c r="E180" s="179">
        <v>45.681306306306297</v>
      </c>
      <c r="F180" s="199"/>
      <c r="G180" s="179">
        <f t="shared" si="2"/>
        <v>0</v>
      </c>
    </row>
    <row r="181" spans="1:7" s="147" customFormat="1" ht="12" customHeight="1">
      <c r="A181" s="31" t="s">
        <v>1</v>
      </c>
      <c r="B181" s="5" t="s">
        <v>319</v>
      </c>
      <c r="C181" s="20" t="s">
        <v>320</v>
      </c>
      <c r="D181" s="27">
        <v>2</v>
      </c>
      <c r="E181" s="179">
        <v>45.681306306306297</v>
      </c>
      <c r="F181" s="199"/>
      <c r="G181" s="179">
        <f t="shared" si="2"/>
        <v>0</v>
      </c>
    </row>
    <row r="182" spans="1:7" s="147" customFormat="1" ht="12" customHeight="1">
      <c r="A182" s="31" t="s">
        <v>1</v>
      </c>
      <c r="B182" s="5" t="s">
        <v>321</v>
      </c>
      <c r="C182" s="20" t="s">
        <v>322</v>
      </c>
      <c r="D182" s="27">
        <v>2</v>
      </c>
      <c r="E182" s="179">
        <v>45.681306306306297</v>
      </c>
      <c r="F182" s="199"/>
      <c r="G182" s="179">
        <f t="shared" si="2"/>
        <v>0</v>
      </c>
    </row>
    <row r="183" spans="1:7" s="147" customFormat="1" ht="12" customHeight="1">
      <c r="A183" s="17" t="s">
        <v>323</v>
      </c>
      <c r="B183" s="18"/>
      <c r="C183" s="20"/>
      <c r="D183" s="27"/>
      <c r="E183" s="179">
        <v>0</v>
      </c>
      <c r="F183" s="199"/>
      <c r="G183" s="179">
        <f t="shared" si="2"/>
        <v>0</v>
      </c>
    </row>
    <row r="184" spans="1:7" s="147" customFormat="1" ht="12" customHeight="1">
      <c r="A184" s="22" t="s">
        <v>1</v>
      </c>
      <c r="B184" s="5" t="s">
        <v>324</v>
      </c>
      <c r="C184" s="20" t="s">
        <v>325</v>
      </c>
      <c r="D184" s="27">
        <v>2</v>
      </c>
      <c r="E184" s="179">
        <v>26.103603603603599</v>
      </c>
      <c r="F184" s="199"/>
      <c r="G184" s="179">
        <f t="shared" si="2"/>
        <v>0</v>
      </c>
    </row>
    <row r="185" spans="1:7" s="147" customFormat="1" ht="12" customHeight="1">
      <c r="A185" s="22" t="s">
        <v>1</v>
      </c>
      <c r="B185" s="5" t="s">
        <v>326</v>
      </c>
      <c r="C185" s="20" t="s">
        <v>327</v>
      </c>
      <c r="D185" s="27">
        <v>2</v>
      </c>
      <c r="E185" s="179">
        <v>26.103603603603599</v>
      </c>
      <c r="F185" s="199"/>
      <c r="G185" s="179">
        <f t="shared" si="2"/>
        <v>0</v>
      </c>
    </row>
    <row r="186" spans="1:7" s="147" customFormat="1" ht="12" customHeight="1">
      <c r="A186" s="22" t="s">
        <v>1</v>
      </c>
      <c r="B186" s="5" t="s">
        <v>328</v>
      </c>
      <c r="C186" s="20" t="s">
        <v>329</v>
      </c>
      <c r="D186" s="27">
        <v>2</v>
      </c>
      <c r="E186" s="179">
        <v>26.103603603603599</v>
      </c>
      <c r="F186" s="199"/>
      <c r="G186" s="179">
        <f t="shared" si="2"/>
        <v>0</v>
      </c>
    </row>
    <row r="187" spans="1:7" s="147" customFormat="1" ht="12" customHeight="1">
      <c r="A187" s="22" t="s">
        <v>1</v>
      </c>
      <c r="B187" s="5" t="s">
        <v>330</v>
      </c>
      <c r="C187" s="20" t="s">
        <v>331</v>
      </c>
      <c r="D187" s="27">
        <v>2</v>
      </c>
      <c r="E187" s="179">
        <v>26.103603603603599</v>
      </c>
      <c r="F187" s="199"/>
      <c r="G187" s="179">
        <f t="shared" si="2"/>
        <v>0</v>
      </c>
    </row>
    <row r="188" spans="1:7" s="147" customFormat="1" ht="12" customHeight="1">
      <c r="A188" s="22" t="s">
        <v>1</v>
      </c>
      <c r="B188" s="5" t="s">
        <v>332</v>
      </c>
      <c r="C188" s="20" t="s">
        <v>333</v>
      </c>
      <c r="D188" s="27">
        <v>2</v>
      </c>
      <c r="E188" s="179">
        <v>26.103603603603599</v>
      </c>
      <c r="F188" s="199"/>
      <c r="G188" s="179">
        <f t="shared" si="2"/>
        <v>0</v>
      </c>
    </row>
    <row r="189" spans="1:7" s="147" customFormat="1" ht="12" customHeight="1">
      <c r="A189" s="22" t="s">
        <v>1</v>
      </c>
      <c r="B189" s="5" t="s">
        <v>334</v>
      </c>
      <c r="C189" s="20" t="s">
        <v>335</v>
      </c>
      <c r="D189" s="27">
        <v>2</v>
      </c>
      <c r="E189" s="179">
        <v>26.103603603603599</v>
      </c>
      <c r="F189" s="199"/>
      <c r="G189" s="179">
        <f t="shared" si="2"/>
        <v>0</v>
      </c>
    </row>
    <row r="190" spans="1:7" s="147" customFormat="1" ht="12" customHeight="1">
      <c r="A190" s="13" t="s">
        <v>336</v>
      </c>
      <c r="B190" s="14"/>
      <c r="C190" s="15"/>
      <c r="D190" s="16"/>
      <c r="E190" s="179">
        <v>0</v>
      </c>
      <c r="F190" s="199"/>
      <c r="G190" s="179">
        <f t="shared" si="2"/>
        <v>0</v>
      </c>
    </row>
    <row r="191" spans="1:7" s="147" customFormat="1" ht="12" customHeight="1">
      <c r="A191" s="17" t="s">
        <v>337</v>
      </c>
      <c r="B191" s="18"/>
      <c r="C191" s="20"/>
      <c r="D191" s="27"/>
      <c r="E191" s="179">
        <v>0</v>
      </c>
      <c r="F191" s="199"/>
      <c r="G191" s="179">
        <f t="shared" si="2"/>
        <v>0</v>
      </c>
    </row>
    <row r="192" spans="1:7" s="147" customFormat="1" ht="12" customHeight="1">
      <c r="A192" s="22" t="s">
        <v>1</v>
      </c>
      <c r="B192" s="5" t="s">
        <v>338</v>
      </c>
      <c r="C192" s="20" t="s">
        <v>339</v>
      </c>
      <c r="D192" s="27">
        <v>1</v>
      </c>
      <c r="E192" s="179">
        <v>47.261261261261254</v>
      </c>
      <c r="F192" s="199"/>
      <c r="G192" s="179">
        <f t="shared" si="2"/>
        <v>0</v>
      </c>
    </row>
    <row r="193" spans="1:7" s="147" customFormat="1" ht="12" customHeight="1">
      <c r="A193" s="22" t="s">
        <v>1</v>
      </c>
      <c r="B193" s="5" t="s">
        <v>340</v>
      </c>
      <c r="C193" s="20" t="s">
        <v>341</v>
      </c>
      <c r="D193" s="27">
        <v>1</v>
      </c>
      <c r="E193" s="179">
        <v>47.261261261261254</v>
      </c>
      <c r="F193" s="199"/>
      <c r="G193" s="179">
        <f t="shared" si="2"/>
        <v>0</v>
      </c>
    </row>
    <row r="194" spans="1:7" s="147" customFormat="1" ht="12" customHeight="1">
      <c r="A194" s="22" t="s">
        <v>1</v>
      </c>
      <c r="B194" s="5" t="s">
        <v>342</v>
      </c>
      <c r="C194" s="20" t="s">
        <v>343</v>
      </c>
      <c r="D194" s="27">
        <v>1</v>
      </c>
      <c r="E194" s="179">
        <v>47.261261261261254</v>
      </c>
      <c r="F194" s="199"/>
      <c r="G194" s="179">
        <f t="shared" si="2"/>
        <v>0</v>
      </c>
    </row>
    <row r="195" spans="1:7" s="147" customFormat="1" ht="12" customHeight="1">
      <c r="A195" s="17" t="s">
        <v>344</v>
      </c>
      <c r="B195" s="18"/>
      <c r="C195" s="20"/>
      <c r="D195" s="27"/>
      <c r="E195" s="179">
        <v>0</v>
      </c>
      <c r="F195" s="199"/>
      <c r="G195" s="179">
        <f t="shared" si="2"/>
        <v>0</v>
      </c>
    </row>
    <row r="196" spans="1:7" s="147" customFormat="1" ht="12" customHeight="1">
      <c r="A196" s="22" t="s">
        <v>1</v>
      </c>
      <c r="B196" s="5" t="s">
        <v>345</v>
      </c>
      <c r="C196" s="20" t="s">
        <v>346</v>
      </c>
      <c r="D196" s="27">
        <v>2</v>
      </c>
      <c r="E196" s="179">
        <v>32.28603603603603</v>
      </c>
      <c r="F196" s="199"/>
      <c r="G196" s="179">
        <f t="shared" si="2"/>
        <v>0</v>
      </c>
    </row>
    <row r="197" spans="1:7" s="147" customFormat="1" ht="12" customHeight="1">
      <c r="A197" s="22" t="s">
        <v>1</v>
      </c>
      <c r="B197" s="5" t="s">
        <v>347</v>
      </c>
      <c r="C197" s="20" t="s">
        <v>348</v>
      </c>
      <c r="D197" s="27">
        <v>2</v>
      </c>
      <c r="E197" s="179">
        <v>32.28603603603603</v>
      </c>
      <c r="F197" s="199"/>
      <c r="G197" s="179">
        <f t="shared" si="2"/>
        <v>0</v>
      </c>
    </row>
    <row r="198" spans="1:7" s="147" customFormat="1" ht="12" customHeight="1">
      <c r="A198" s="22" t="s">
        <v>1</v>
      </c>
      <c r="B198" s="5" t="s">
        <v>349</v>
      </c>
      <c r="C198" s="20" t="s">
        <v>350</v>
      </c>
      <c r="D198" s="27">
        <v>2</v>
      </c>
      <c r="E198" s="179">
        <v>32.28603603603603</v>
      </c>
      <c r="F198" s="199"/>
      <c r="G198" s="179">
        <f t="shared" si="2"/>
        <v>0</v>
      </c>
    </row>
    <row r="199" spans="1:7" s="147" customFormat="1" ht="12" customHeight="1">
      <c r="A199" s="17" t="s">
        <v>351</v>
      </c>
      <c r="B199" s="18"/>
      <c r="C199" s="20"/>
      <c r="D199" s="27"/>
      <c r="E199" s="179">
        <v>0</v>
      </c>
      <c r="F199" s="199"/>
      <c r="G199" s="179">
        <f t="shared" si="2"/>
        <v>0</v>
      </c>
    </row>
    <row r="200" spans="1:7" s="147" customFormat="1" ht="12" customHeight="1">
      <c r="A200" s="22" t="s">
        <v>1</v>
      </c>
      <c r="B200" s="5" t="s">
        <v>352</v>
      </c>
      <c r="C200" s="20" t="s">
        <v>353</v>
      </c>
      <c r="D200" s="27">
        <v>2</v>
      </c>
      <c r="E200" s="179">
        <v>17.173423423423422</v>
      </c>
      <c r="F200" s="199"/>
      <c r="G200" s="179">
        <f t="shared" si="2"/>
        <v>0</v>
      </c>
    </row>
    <row r="201" spans="1:7" s="147" customFormat="1" ht="12" customHeight="1">
      <c r="A201" s="22" t="s">
        <v>1</v>
      </c>
      <c r="B201" s="5" t="s">
        <v>354</v>
      </c>
      <c r="C201" s="20" t="s">
        <v>355</v>
      </c>
      <c r="D201" s="27">
        <v>2</v>
      </c>
      <c r="E201" s="179">
        <v>17.173423423423422</v>
      </c>
      <c r="F201" s="199"/>
      <c r="G201" s="179">
        <f t="shared" ref="G201:G264" si="3">(F201*E201)</f>
        <v>0</v>
      </c>
    </row>
    <row r="202" spans="1:7" s="147" customFormat="1" ht="12" customHeight="1">
      <c r="A202" s="22" t="s">
        <v>1</v>
      </c>
      <c r="B202" s="5" t="s">
        <v>356</v>
      </c>
      <c r="C202" s="20" t="s">
        <v>357</v>
      </c>
      <c r="D202" s="27">
        <v>2</v>
      </c>
      <c r="E202" s="179">
        <v>17.173423423423422</v>
      </c>
      <c r="F202" s="199"/>
      <c r="G202" s="179">
        <f t="shared" si="3"/>
        <v>0</v>
      </c>
    </row>
    <row r="203" spans="1:7" s="147" customFormat="1" ht="12" customHeight="1">
      <c r="A203" s="13" t="s">
        <v>358</v>
      </c>
      <c r="B203" s="14"/>
      <c r="C203" s="15"/>
      <c r="D203" s="16"/>
      <c r="E203" s="179">
        <v>0</v>
      </c>
      <c r="F203" s="199"/>
      <c r="G203" s="179">
        <f t="shared" si="3"/>
        <v>0</v>
      </c>
    </row>
    <row r="204" spans="1:7" s="147" customFormat="1" ht="12" customHeight="1">
      <c r="A204" s="17" t="s">
        <v>359</v>
      </c>
      <c r="B204" s="18"/>
      <c r="C204" s="20"/>
      <c r="D204" s="27"/>
      <c r="E204" s="179">
        <v>0</v>
      </c>
      <c r="F204" s="199"/>
      <c r="G204" s="179">
        <f t="shared" si="3"/>
        <v>0</v>
      </c>
    </row>
    <row r="205" spans="1:7" s="147" customFormat="1" ht="12" customHeight="1">
      <c r="A205" s="22" t="s">
        <v>1</v>
      </c>
      <c r="B205" s="18" t="s">
        <v>360</v>
      </c>
      <c r="C205" s="20" t="s">
        <v>361</v>
      </c>
      <c r="D205" s="27">
        <v>2</v>
      </c>
      <c r="E205" s="179">
        <v>80.371621621621614</v>
      </c>
      <c r="F205" s="199"/>
      <c r="G205" s="179">
        <f t="shared" si="3"/>
        <v>0</v>
      </c>
    </row>
    <row r="206" spans="1:7" s="147" customFormat="1" ht="12" customHeight="1">
      <c r="A206" s="22" t="s">
        <v>1</v>
      </c>
      <c r="B206" s="18" t="s">
        <v>362</v>
      </c>
      <c r="C206" s="20" t="s">
        <v>363</v>
      </c>
      <c r="D206" s="27">
        <v>2</v>
      </c>
      <c r="E206" s="179">
        <v>80.371621621621614</v>
      </c>
      <c r="F206" s="199"/>
      <c r="G206" s="179">
        <f t="shared" si="3"/>
        <v>0</v>
      </c>
    </row>
    <row r="207" spans="1:7" s="147" customFormat="1" ht="12" customHeight="1">
      <c r="A207" s="17" t="s">
        <v>364</v>
      </c>
      <c r="B207" s="18"/>
      <c r="C207" s="20"/>
      <c r="D207" s="27"/>
      <c r="E207" s="179">
        <v>0</v>
      </c>
      <c r="F207" s="199"/>
      <c r="G207" s="179">
        <f t="shared" si="3"/>
        <v>0</v>
      </c>
    </row>
    <row r="208" spans="1:7" s="147" customFormat="1" ht="12" customHeight="1">
      <c r="A208" s="22" t="s">
        <v>1</v>
      </c>
      <c r="B208" s="18" t="s">
        <v>365</v>
      </c>
      <c r="C208" s="20" t="s">
        <v>366</v>
      </c>
      <c r="D208" s="27">
        <v>2</v>
      </c>
      <c r="E208" s="179">
        <v>52.207207207207198</v>
      </c>
      <c r="F208" s="199"/>
      <c r="G208" s="179">
        <f t="shared" si="3"/>
        <v>0</v>
      </c>
    </row>
    <row r="209" spans="1:7" s="147" customFormat="1" ht="12" customHeight="1">
      <c r="A209" s="22" t="s">
        <v>1</v>
      </c>
      <c r="B209" s="18" t="s">
        <v>367</v>
      </c>
      <c r="C209" s="20" t="s">
        <v>368</v>
      </c>
      <c r="D209" s="27">
        <v>2</v>
      </c>
      <c r="E209" s="179">
        <v>52.207207207207198</v>
      </c>
      <c r="F209" s="199"/>
      <c r="G209" s="179">
        <f t="shared" si="3"/>
        <v>0</v>
      </c>
    </row>
    <row r="210" spans="1:7" s="147" customFormat="1" ht="12" customHeight="1">
      <c r="A210" s="22" t="s">
        <v>1</v>
      </c>
      <c r="B210" s="18" t="s">
        <v>369</v>
      </c>
      <c r="C210" s="20" t="s">
        <v>370</v>
      </c>
      <c r="D210" s="27">
        <v>2</v>
      </c>
      <c r="E210" s="179">
        <v>52.207207207207198</v>
      </c>
      <c r="F210" s="199"/>
      <c r="G210" s="179">
        <f t="shared" si="3"/>
        <v>0</v>
      </c>
    </row>
    <row r="211" spans="1:7" s="147" customFormat="1" ht="12" customHeight="1">
      <c r="A211" s="17" t="s">
        <v>371</v>
      </c>
      <c r="B211" s="18"/>
      <c r="C211" s="20"/>
      <c r="D211" s="27"/>
      <c r="E211" s="179">
        <v>0</v>
      </c>
      <c r="F211" s="199"/>
      <c r="G211" s="179">
        <f t="shared" si="3"/>
        <v>0</v>
      </c>
    </row>
    <row r="212" spans="1:7" s="147" customFormat="1" ht="12" customHeight="1">
      <c r="A212" s="22" t="s">
        <v>1</v>
      </c>
      <c r="B212" s="18" t="s">
        <v>372</v>
      </c>
      <c r="C212" s="20" t="s">
        <v>373</v>
      </c>
      <c r="D212" s="27">
        <v>2</v>
      </c>
      <c r="E212" s="179">
        <v>39.43018018018018</v>
      </c>
      <c r="F212" s="199"/>
      <c r="G212" s="179">
        <f t="shared" si="3"/>
        <v>0</v>
      </c>
    </row>
    <row r="213" spans="1:7" s="147" customFormat="1" ht="12" customHeight="1">
      <c r="A213" s="22" t="s">
        <v>1</v>
      </c>
      <c r="B213" s="18" t="s">
        <v>374</v>
      </c>
      <c r="C213" s="20" t="s">
        <v>375</v>
      </c>
      <c r="D213" s="27">
        <v>2</v>
      </c>
      <c r="E213" s="179">
        <v>39.43018018018018</v>
      </c>
      <c r="F213" s="199"/>
      <c r="G213" s="179">
        <f t="shared" si="3"/>
        <v>0</v>
      </c>
    </row>
    <row r="214" spans="1:7" s="147" customFormat="1" ht="12" customHeight="1">
      <c r="A214" s="22" t="s">
        <v>1</v>
      </c>
      <c r="B214" s="18" t="s">
        <v>376</v>
      </c>
      <c r="C214" s="20" t="s">
        <v>377</v>
      </c>
      <c r="D214" s="27">
        <v>2</v>
      </c>
      <c r="E214" s="179">
        <v>39.43018018018018</v>
      </c>
      <c r="F214" s="199"/>
      <c r="G214" s="179">
        <f t="shared" si="3"/>
        <v>0</v>
      </c>
    </row>
    <row r="215" spans="1:7" s="147" customFormat="1" ht="12" customHeight="1">
      <c r="A215" s="17" t="s">
        <v>378</v>
      </c>
      <c r="B215" s="18"/>
      <c r="C215" s="20"/>
      <c r="D215" s="27"/>
      <c r="E215" s="179">
        <v>0</v>
      </c>
      <c r="F215" s="199"/>
      <c r="G215" s="179">
        <f t="shared" si="3"/>
        <v>0</v>
      </c>
    </row>
    <row r="216" spans="1:7" s="147" customFormat="1" ht="12" customHeight="1">
      <c r="A216" s="22" t="s">
        <v>1</v>
      </c>
      <c r="B216" s="18" t="s">
        <v>379</v>
      </c>
      <c r="C216" s="20" t="s">
        <v>380</v>
      </c>
      <c r="D216" s="27">
        <v>2</v>
      </c>
      <c r="E216" s="179">
        <v>28.164414414414413</v>
      </c>
      <c r="F216" s="199"/>
      <c r="G216" s="179">
        <f t="shared" si="3"/>
        <v>0</v>
      </c>
    </row>
    <row r="217" spans="1:7" s="147" customFormat="1" ht="12" customHeight="1">
      <c r="A217" s="22" t="s">
        <v>1</v>
      </c>
      <c r="B217" s="18" t="s">
        <v>381</v>
      </c>
      <c r="C217" s="20" t="s">
        <v>382</v>
      </c>
      <c r="D217" s="27">
        <v>2</v>
      </c>
      <c r="E217" s="179">
        <v>28.164414414414413</v>
      </c>
      <c r="F217" s="199"/>
      <c r="G217" s="179">
        <f t="shared" si="3"/>
        <v>0</v>
      </c>
    </row>
    <row r="218" spans="1:7" s="147" customFormat="1" ht="12" customHeight="1">
      <c r="A218" s="22" t="s">
        <v>1</v>
      </c>
      <c r="B218" s="18" t="s">
        <v>383</v>
      </c>
      <c r="C218" s="20" t="s">
        <v>384</v>
      </c>
      <c r="D218" s="27">
        <v>2</v>
      </c>
      <c r="E218" s="179">
        <v>28.164414414414413</v>
      </c>
      <c r="F218" s="199"/>
      <c r="G218" s="179">
        <f t="shared" si="3"/>
        <v>0</v>
      </c>
    </row>
    <row r="219" spans="1:7" s="147" customFormat="1" ht="12" customHeight="1">
      <c r="A219" s="13" t="s">
        <v>385</v>
      </c>
      <c r="B219" s="14"/>
      <c r="C219" s="15"/>
      <c r="D219" s="16"/>
      <c r="E219" s="179">
        <v>0</v>
      </c>
      <c r="F219" s="199"/>
      <c r="G219" s="179">
        <f t="shared" si="3"/>
        <v>0</v>
      </c>
    </row>
    <row r="220" spans="1:7" s="147" customFormat="1" ht="12" customHeight="1">
      <c r="A220" s="17" t="s">
        <v>386</v>
      </c>
      <c r="B220" s="18"/>
      <c r="C220" s="20"/>
      <c r="D220" s="27"/>
      <c r="E220" s="179">
        <v>0</v>
      </c>
      <c r="F220" s="199"/>
      <c r="G220" s="179">
        <f t="shared" si="3"/>
        <v>0</v>
      </c>
    </row>
    <row r="221" spans="1:7" s="147" customFormat="1" ht="12" customHeight="1">
      <c r="A221" s="22" t="s">
        <v>1</v>
      </c>
      <c r="B221" s="5" t="s">
        <v>387</v>
      </c>
      <c r="C221" s="20" t="s">
        <v>388</v>
      </c>
      <c r="D221" s="27">
        <v>1</v>
      </c>
      <c r="E221" s="179">
        <v>288.51351351351349</v>
      </c>
      <c r="F221" s="199"/>
      <c r="G221" s="179">
        <f t="shared" si="3"/>
        <v>0</v>
      </c>
    </row>
    <row r="222" spans="1:7" s="147" customFormat="1" ht="12" customHeight="1">
      <c r="A222" s="22" t="s">
        <v>1</v>
      </c>
      <c r="B222" s="5" t="s">
        <v>389</v>
      </c>
      <c r="C222" s="20" t="s">
        <v>390</v>
      </c>
      <c r="D222" s="27">
        <v>1</v>
      </c>
      <c r="E222" s="179">
        <v>288.51351351351349</v>
      </c>
      <c r="F222" s="199"/>
      <c r="G222" s="179">
        <f t="shared" si="3"/>
        <v>0</v>
      </c>
    </row>
    <row r="223" spans="1:7" s="147" customFormat="1" ht="12" customHeight="1">
      <c r="A223" s="22" t="s">
        <v>1</v>
      </c>
      <c r="B223" s="5" t="s">
        <v>391</v>
      </c>
      <c r="C223" s="20" t="s">
        <v>392</v>
      </c>
      <c r="D223" s="27">
        <v>1</v>
      </c>
      <c r="E223" s="179">
        <v>288.51351351351349</v>
      </c>
      <c r="F223" s="199"/>
      <c r="G223" s="179">
        <f t="shared" si="3"/>
        <v>0</v>
      </c>
    </row>
    <row r="224" spans="1:7" s="147" customFormat="1" ht="12" customHeight="1">
      <c r="A224" s="22" t="s">
        <v>1</v>
      </c>
      <c r="B224" s="5" t="s">
        <v>393</v>
      </c>
      <c r="C224" s="20" t="s">
        <v>394</v>
      </c>
      <c r="D224" s="27">
        <v>1</v>
      </c>
      <c r="E224" s="179">
        <v>288.51351351351349</v>
      </c>
      <c r="F224" s="199"/>
      <c r="G224" s="179">
        <f t="shared" si="3"/>
        <v>0</v>
      </c>
    </row>
    <row r="225" spans="1:7" s="147" customFormat="1" ht="12" customHeight="1">
      <c r="A225" s="22" t="s">
        <v>1</v>
      </c>
      <c r="B225" s="5" t="s">
        <v>395</v>
      </c>
      <c r="C225" s="20" t="s">
        <v>396</v>
      </c>
      <c r="D225" s="27">
        <v>1</v>
      </c>
      <c r="E225" s="179">
        <v>288.51351351351349</v>
      </c>
      <c r="F225" s="199"/>
      <c r="G225" s="179">
        <f t="shared" si="3"/>
        <v>0</v>
      </c>
    </row>
    <row r="226" spans="1:7" s="147" customFormat="1" ht="12" customHeight="1">
      <c r="A226" s="17" t="s">
        <v>397</v>
      </c>
      <c r="B226" s="10"/>
      <c r="C226" s="20"/>
      <c r="D226" s="27"/>
      <c r="E226" s="179">
        <v>0</v>
      </c>
      <c r="F226" s="199"/>
      <c r="G226" s="179">
        <f t="shared" si="3"/>
        <v>0</v>
      </c>
    </row>
    <row r="227" spans="1:7" s="147" customFormat="1" ht="12" customHeight="1">
      <c r="A227" s="22" t="s">
        <v>1</v>
      </c>
      <c r="B227" s="5" t="s">
        <v>398</v>
      </c>
      <c r="C227" s="20" t="s">
        <v>399</v>
      </c>
      <c r="D227" s="27">
        <v>1</v>
      </c>
      <c r="E227" s="179">
        <v>288.51351351351349</v>
      </c>
      <c r="F227" s="199"/>
      <c r="G227" s="179">
        <f t="shared" si="3"/>
        <v>0</v>
      </c>
    </row>
    <row r="228" spans="1:7" s="147" customFormat="1" ht="12" customHeight="1">
      <c r="A228" s="22" t="s">
        <v>1</v>
      </c>
      <c r="B228" s="5" t="s">
        <v>400</v>
      </c>
      <c r="C228" s="20" t="s">
        <v>401</v>
      </c>
      <c r="D228" s="27">
        <v>1</v>
      </c>
      <c r="E228" s="179">
        <v>288.51351351351349</v>
      </c>
      <c r="F228" s="199"/>
      <c r="G228" s="179">
        <f t="shared" si="3"/>
        <v>0</v>
      </c>
    </row>
    <row r="229" spans="1:7" s="147" customFormat="1" ht="12" customHeight="1">
      <c r="A229" s="22" t="s">
        <v>1</v>
      </c>
      <c r="B229" s="5" t="s">
        <v>402</v>
      </c>
      <c r="C229" s="20" t="s">
        <v>403</v>
      </c>
      <c r="D229" s="27">
        <v>1</v>
      </c>
      <c r="E229" s="179">
        <v>288.51351351351349</v>
      </c>
      <c r="F229" s="199"/>
      <c r="G229" s="179">
        <f t="shared" si="3"/>
        <v>0</v>
      </c>
    </row>
    <row r="230" spans="1:7" s="147" customFormat="1" ht="12" customHeight="1">
      <c r="A230" s="22" t="s">
        <v>1</v>
      </c>
      <c r="B230" s="5" t="s">
        <v>404</v>
      </c>
      <c r="C230" s="20" t="s">
        <v>405</v>
      </c>
      <c r="D230" s="27">
        <v>1</v>
      </c>
      <c r="E230" s="179">
        <v>288.51351351351349</v>
      </c>
      <c r="F230" s="199"/>
      <c r="G230" s="179">
        <f t="shared" si="3"/>
        <v>0</v>
      </c>
    </row>
    <row r="231" spans="1:7" s="147" customFormat="1" ht="12" customHeight="1">
      <c r="A231" s="22" t="s">
        <v>1</v>
      </c>
      <c r="B231" s="5" t="s">
        <v>406</v>
      </c>
      <c r="C231" s="20" t="s">
        <v>407</v>
      </c>
      <c r="D231" s="27">
        <v>1</v>
      </c>
      <c r="E231" s="179">
        <v>288.51351351351349</v>
      </c>
      <c r="F231" s="199"/>
      <c r="G231" s="179">
        <f t="shared" si="3"/>
        <v>0</v>
      </c>
    </row>
    <row r="232" spans="1:7" s="147" customFormat="1" ht="12" customHeight="1">
      <c r="A232" s="17" t="s">
        <v>408</v>
      </c>
      <c r="B232" s="10"/>
      <c r="C232" s="20"/>
      <c r="D232" s="27"/>
      <c r="E232" s="179">
        <v>0</v>
      </c>
      <c r="F232" s="199"/>
      <c r="G232" s="179">
        <f t="shared" si="3"/>
        <v>0</v>
      </c>
    </row>
    <row r="233" spans="1:7" s="147" customFormat="1" ht="12" customHeight="1">
      <c r="A233" s="22" t="s">
        <v>1</v>
      </c>
      <c r="B233" s="5" t="s">
        <v>409</v>
      </c>
      <c r="C233" s="20" t="s">
        <v>410</v>
      </c>
      <c r="D233" s="27">
        <v>1</v>
      </c>
      <c r="E233" s="179">
        <v>288.51351351351349</v>
      </c>
      <c r="F233" s="199"/>
      <c r="G233" s="179">
        <f t="shared" si="3"/>
        <v>0</v>
      </c>
    </row>
    <row r="234" spans="1:7" s="147" customFormat="1" ht="12" customHeight="1">
      <c r="A234" s="22" t="s">
        <v>1</v>
      </c>
      <c r="B234" s="5" t="s">
        <v>411</v>
      </c>
      <c r="C234" s="20" t="s">
        <v>412</v>
      </c>
      <c r="D234" s="27">
        <v>1</v>
      </c>
      <c r="E234" s="179">
        <v>288.51351351351349</v>
      </c>
      <c r="F234" s="199"/>
      <c r="G234" s="179">
        <f t="shared" si="3"/>
        <v>0</v>
      </c>
    </row>
    <row r="235" spans="1:7" s="147" customFormat="1" ht="12" customHeight="1">
      <c r="A235" s="22" t="s">
        <v>1</v>
      </c>
      <c r="B235" s="5" t="s">
        <v>413</v>
      </c>
      <c r="C235" s="20" t="s">
        <v>414</v>
      </c>
      <c r="D235" s="27">
        <v>1</v>
      </c>
      <c r="E235" s="179">
        <v>288.51351351351349</v>
      </c>
      <c r="F235" s="199"/>
      <c r="G235" s="179">
        <f t="shared" si="3"/>
        <v>0</v>
      </c>
    </row>
    <row r="236" spans="1:7" s="147" customFormat="1" ht="12" customHeight="1">
      <c r="A236" s="17" t="s">
        <v>415</v>
      </c>
      <c r="B236" s="18"/>
      <c r="C236" s="20"/>
      <c r="D236" s="27"/>
      <c r="E236" s="179">
        <v>0</v>
      </c>
      <c r="F236" s="199"/>
      <c r="G236" s="179">
        <f t="shared" si="3"/>
        <v>0</v>
      </c>
    </row>
    <row r="237" spans="1:7" s="147" customFormat="1" ht="12" customHeight="1">
      <c r="A237" s="22" t="s">
        <v>1</v>
      </c>
      <c r="B237" s="5" t="s">
        <v>416</v>
      </c>
      <c r="C237" s="20" t="s">
        <v>417</v>
      </c>
      <c r="D237" s="27">
        <v>1</v>
      </c>
      <c r="E237" s="179">
        <v>288.51351351351349</v>
      </c>
      <c r="F237" s="199"/>
      <c r="G237" s="179">
        <f t="shared" si="3"/>
        <v>0</v>
      </c>
    </row>
    <row r="238" spans="1:7" s="147" customFormat="1" ht="12" customHeight="1">
      <c r="A238" s="22" t="s">
        <v>1</v>
      </c>
      <c r="B238" s="5" t="s">
        <v>418</v>
      </c>
      <c r="C238" s="20" t="s">
        <v>419</v>
      </c>
      <c r="D238" s="27">
        <v>1</v>
      </c>
      <c r="E238" s="179">
        <v>288.51351351351349</v>
      </c>
      <c r="F238" s="199"/>
      <c r="G238" s="179">
        <f t="shared" si="3"/>
        <v>0</v>
      </c>
    </row>
    <row r="239" spans="1:7" s="147" customFormat="1" ht="12" customHeight="1">
      <c r="A239" s="17" t="s">
        <v>420</v>
      </c>
      <c r="B239" s="18"/>
      <c r="C239" s="20"/>
      <c r="D239" s="27"/>
      <c r="E239" s="179">
        <v>0</v>
      </c>
      <c r="F239" s="199"/>
      <c r="G239" s="179">
        <f t="shared" si="3"/>
        <v>0</v>
      </c>
    </row>
    <row r="240" spans="1:7" s="147" customFormat="1" ht="12" customHeight="1">
      <c r="A240" s="22" t="s">
        <v>1</v>
      </c>
      <c r="B240" s="5" t="s">
        <v>421</v>
      </c>
      <c r="C240" s="20" t="s">
        <v>422</v>
      </c>
      <c r="D240" s="27">
        <v>1</v>
      </c>
      <c r="E240" s="179">
        <v>247.29729729729729</v>
      </c>
      <c r="F240" s="199"/>
      <c r="G240" s="179">
        <f t="shared" si="3"/>
        <v>0</v>
      </c>
    </row>
    <row r="241" spans="1:7" s="147" customFormat="1" ht="12" customHeight="1">
      <c r="A241" s="22" t="s">
        <v>1</v>
      </c>
      <c r="B241" s="5" t="s">
        <v>423</v>
      </c>
      <c r="C241" s="20" t="s">
        <v>424</v>
      </c>
      <c r="D241" s="27">
        <v>1</v>
      </c>
      <c r="E241" s="179">
        <v>247.29729729729729</v>
      </c>
      <c r="F241" s="199"/>
      <c r="G241" s="179">
        <f t="shared" si="3"/>
        <v>0</v>
      </c>
    </row>
    <row r="242" spans="1:7" s="147" customFormat="1" ht="12" customHeight="1">
      <c r="A242" s="22" t="s">
        <v>1</v>
      </c>
      <c r="B242" s="5" t="s">
        <v>425</v>
      </c>
      <c r="C242" s="20" t="s">
        <v>426</v>
      </c>
      <c r="D242" s="27">
        <v>1</v>
      </c>
      <c r="E242" s="179">
        <v>247.29729729729729</v>
      </c>
      <c r="F242" s="199"/>
      <c r="G242" s="179">
        <f t="shared" si="3"/>
        <v>0</v>
      </c>
    </row>
    <row r="243" spans="1:7" s="147" customFormat="1" ht="12" customHeight="1">
      <c r="A243" s="22" t="s">
        <v>1</v>
      </c>
      <c r="B243" s="5" t="s">
        <v>427</v>
      </c>
      <c r="C243" s="20" t="s">
        <v>428</v>
      </c>
      <c r="D243" s="27">
        <v>1</v>
      </c>
      <c r="E243" s="179">
        <v>247.29729729729729</v>
      </c>
      <c r="F243" s="199"/>
      <c r="G243" s="179">
        <f t="shared" si="3"/>
        <v>0</v>
      </c>
    </row>
    <row r="244" spans="1:7" s="147" customFormat="1" ht="12" customHeight="1">
      <c r="A244" s="22" t="s">
        <v>1</v>
      </c>
      <c r="B244" s="5" t="s">
        <v>429</v>
      </c>
      <c r="C244" s="20" t="s">
        <v>430</v>
      </c>
      <c r="D244" s="27">
        <v>1</v>
      </c>
      <c r="E244" s="179">
        <v>247.29729729729729</v>
      </c>
      <c r="F244" s="199"/>
      <c r="G244" s="179">
        <f t="shared" si="3"/>
        <v>0</v>
      </c>
    </row>
    <row r="245" spans="1:7" s="147" customFormat="1" ht="12" customHeight="1">
      <c r="A245" s="17" t="s">
        <v>431</v>
      </c>
      <c r="B245" s="18"/>
      <c r="C245" s="20"/>
      <c r="D245" s="27"/>
      <c r="E245" s="179">
        <v>0</v>
      </c>
      <c r="F245" s="199"/>
      <c r="G245" s="179">
        <f t="shared" si="3"/>
        <v>0</v>
      </c>
    </row>
    <row r="246" spans="1:7" s="147" customFormat="1" ht="12" customHeight="1">
      <c r="A246" s="22" t="s">
        <v>1</v>
      </c>
      <c r="B246" s="5" t="s">
        <v>432</v>
      </c>
      <c r="C246" s="20" t="s">
        <v>433</v>
      </c>
      <c r="D246" s="27">
        <v>1</v>
      </c>
      <c r="E246" s="179">
        <v>247.29729729729729</v>
      </c>
      <c r="F246" s="199"/>
      <c r="G246" s="179">
        <f t="shared" si="3"/>
        <v>0</v>
      </c>
    </row>
    <row r="247" spans="1:7" s="147" customFormat="1" ht="12" customHeight="1">
      <c r="A247" s="22" t="s">
        <v>1</v>
      </c>
      <c r="B247" s="5" t="s">
        <v>434</v>
      </c>
      <c r="C247" s="20" t="s">
        <v>435</v>
      </c>
      <c r="D247" s="27">
        <v>1</v>
      </c>
      <c r="E247" s="179">
        <v>247.29729729729729</v>
      </c>
      <c r="F247" s="199"/>
      <c r="G247" s="179">
        <f t="shared" si="3"/>
        <v>0</v>
      </c>
    </row>
    <row r="248" spans="1:7" s="147" customFormat="1" ht="12" customHeight="1">
      <c r="A248" s="22" t="s">
        <v>1</v>
      </c>
      <c r="B248" s="5" t="s">
        <v>436</v>
      </c>
      <c r="C248" s="20" t="s">
        <v>437</v>
      </c>
      <c r="D248" s="27">
        <v>1</v>
      </c>
      <c r="E248" s="179">
        <v>247.29729729729729</v>
      </c>
      <c r="F248" s="199"/>
      <c r="G248" s="179">
        <f t="shared" si="3"/>
        <v>0</v>
      </c>
    </row>
    <row r="249" spans="1:7" s="147" customFormat="1" ht="12" customHeight="1">
      <c r="A249" s="22" t="s">
        <v>1</v>
      </c>
      <c r="B249" s="5" t="s">
        <v>438</v>
      </c>
      <c r="C249" s="20" t="s">
        <v>439</v>
      </c>
      <c r="D249" s="27">
        <v>1</v>
      </c>
      <c r="E249" s="179">
        <v>247.29729729729729</v>
      </c>
      <c r="F249" s="199"/>
      <c r="G249" s="179">
        <f t="shared" si="3"/>
        <v>0</v>
      </c>
    </row>
    <row r="250" spans="1:7" s="147" customFormat="1" ht="12" customHeight="1">
      <c r="A250" s="22" t="s">
        <v>1</v>
      </c>
      <c r="B250" s="5" t="s">
        <v>440</v>
      </c>
      <c r="C250" s="20" t="s">
        <v>441</v>
      </c>
      <c r="D250" s="27">
        <v>1</v>
      </c>
      <c r="E250" s="179">
        <v>247.29729729729729</v>
      </c>
      <c r="F250" s="199"/>
      <c r="G250" s="179">
        <f t="shared" si="3"/>
        <v>0</v>
      </c>
    </row>
    <row r="251" spans="1:7" s="147" customFormat="1" ht="12" customHeight="1">
      <c r="A251" s="17" t="s">
        <v>442</v>
      </c>
      <c r="B251" s="18"/>
      <c r="C251" s="20"/>
      <c r="D251" s="27"/>
      <c r="E251" s="179">
        <v>0</v>
      </c>
      <c r="F251" s="199"/>
      <c r="G251" s="179">
        <f t="shared" si="3"/>
        <v>0</v>
      </c>
    </row>
    <row r="252" spans="1:7" s="147" customFormat="1" ht="12" customHeight="1">
      <c r="A252" s="22" t="s">
        <v>1</v>
      </c>
      <c r="B252" s="5" t="s">
        <v>443</v>
      </c>
      <c r="C252" s="20" t="s">
        <v>444</v>
      </c>
      <c r="D252" s="27">
        <v>1</v>
      </c>
      <c r="E252" s="179">
        <v>247.29729729729729</v>
      </c>
      <c r="F252" s="199"/>
      <c r="G252" s="179">
        <f t="shared" si="3"/>
        <v>0</v>
      </c>
    </row>
    <row r="253" spans="1:7" s="147" customFormat="1" ht="12" customHeight="1">
      <c r="A253" s="22" t="s">
        <v>1</v>
      </c>
      <c r="B253" s="5" t="s">
        <v>445</v>
      </c>
      <c r="C253" s="20" t="s">
        <v>446</v>
      </c>
      <c r="D253" s="27">
        <v>1</v>
      </c>
      <c r="E253" s="179">
        <v>247.29729729729729</v>
      </c>
      <c r="F253" s="199"/>
      <c r="G253" s="179">
        <f t="shared" si="3"/>
        <v>0</v>
      </c>
    </row>
    <row r="254" spans="1:7" s="147" customFormat="1" ht="12" customHeight="1">
      <c r="A254" s="22" t="s">
        <v>1</v>
      </c>
      <c r="B254" s="5" t="s">
        <v>447</v>
      </c>
      <c r="C254" s="20" t="s">
        <v>448</v>
      </c>
      <c r="D254" s="27">
        <v>1</v>
      </c>
      <c r="E254" s="179">
        <v>247.29729729729729</v>
      </c>
      <c r="F254" s="199"/>
      <c r="G254" s="179">
        <f t="shared" si="3"/>
        <v>0</v>
      </c>
    </row>
    <row r="255" spans="1:7" s="147" customFormat="1" ht="12" customHeight="1">
      <c r="A255" s="17" t="s">
        <v>449</v>
      </c>
      <c r="B255" s="18"/>
      <c r="C255" s="20"/>
      <c r="D255" s="27"/>
      <c r="E255" s="179">
        <v>0</v>
      </c>
      <c r="F255" s="199"/>
      <c r="G255" s="179">
        <f t="shared" si="3"/>
        <v>0</v>
      </c>
    </row>
    <row r="256" spans="1:7" s="147" customFormat="1" ht="12" customHeight="1">
      <c r="A256" s="22" t="s">
        <v>1</v>
      </c>
      <c r="B256" s="5" t="s">
        <v>450</v>
      </c>
      <c r="C256" s="20" t="s">
        <v>451</v>
      </c>
      <c r="D256" s="27">
        <v>1</v>
      </c>
      <c r="E256" s="179">
        <v>247.29729729729729</v>
      </c>
      <c r="F256" s="199"/>
      <c r="G256" s="179">
        <f t="shared" si="3"/>
        <v>0</v>
      </c>
    </row>
    <row r="257" spans="1:7" s="147" customFormat="1" ht="12" customHeight="1">
      <c r="A257" s="22" t="s">
        <v>1</v>
      </c>
      <c r="B257" s="5" t="s">
        <v>452</v>
      </c>
      <c r="C257" s="20" t="s">
        <v>453</v>
      </c>
      <c r="D257" s="27">
        <v>1</v>
      </c>
      <c r="E257" s="179">
        <v>247.29729729729729</v>
      </c>
      <c r="F257" s="199"/>
      <c r="G257" s="179">
        <f t="shared" si="3"/>
        <v>0</v>
      </c>
    </row>
    <row r="258" spans="1:7" s="147" customFormat="1" ht="12" customHeight="1">
      <c r="A258" s="17" t="s">
        <v>454</v>
      </c>
      <c r="B258" s="18"/>
      <c r="C258" s="20"/>
      <c r="D258" s="27"/>
      <c r="E258" s="179">
        <v>0</v>
      </c>
      <c r="F258" s="199"/>
      <c r="G258" s="179">
        <f t="shared" si="3"/>
        <v>0</v>
      </c>
    </row>
    <row r="259" spans="1:7" s="147" customFormat="1" ht="12" customHeight="1">
      <c r="A259" s="22" t="s">
        <v>1</v>
      </c>
      <c r="B259" s="5" t="s">
        <v>455</v>
      </c>
      <c r="C259" s="20" t="s">
        <v>456</v>
      </c>
      <c r="D259" s="27">
        <v>1</v>
      </c>
      <c r="E259" s="179">
        <v>123.64864864864865</v>
      </c>
      <c r="F259" s="199"/>
      <c r="G259" s="179">
        <f t="shared" si="3"/>
        <v>0</v>
      </c>
    </row>
    <row r="260" spans="1:7" s="147" customFormat="1" ht="12" customHeight="1">
      <c r="A260" s="22" t="s">
        <v>1</v>
      </c>
      <c r="B260" s="5" t="s">
        <v>457</v>
      </c>
      <c r="C260" s="20" t="s">
        <v>458</v>
      </c>
      <c r="D260" s="27">
        <v>1</v>
      </c>
      <c r="E260" s="179">
        <v>123.64864864864865</v>
      </c>
      <c r="F260" s="199"/>
      <c r="G260" s="179">
        <f t="shared" si="3"/>
        <v>0</v>
      </c>
    </row>
    <row r="261" spans="1:7" s="147" customFormat="1" ht="12" customHeight="1">
      <c r="A261" s="22" t="s">
        <v>1</v>
      </c>
      <c r="B261" s="5" t="s">
        <v>459</v>
      </c>
      <c r="C261" s="20" t="s">
        <v>460</v>
      </c>
      <c r="D261" s="27">
        <v>1</v>
      </c>
      <c r="E261" s="179">
        <v>123.64864864864865</v>
      </c>
      <c r="F261" s="199"/>
      <c r="G261" s="179">
        <f t="shared" si="3"/>
        <v>0</v>
      </c>
    </row>
    <row r="262" spans="1:7" s="147" customFormat="1" ht="12" customHeight="1">
      <c r="A262" s="22" t="s">
        <v>1</v>
      </c>
      <c r="B262" s="5" t="s">
        <v>461</v>
      </c>
      <c r="C262" s="20" t="s">
        <v>462</v>
      </c>
      <c r="D262" s="27">
        <v>1</v>
      </c>
      <c r="E262" s="179">
        <v>123.64864864864865</v>
      </c>
      <c r="F262" s="199"/>
      <c r="G262" s="179">
        <f t="shared" si="3"/>
        <v>0</v>
      </c>
    </row>
    <row r="263" spans="1:7" s="147" customFormat="1" ht="12" customHeight="1">
      <c r="A263" s="22" t="s">
        <v>1</v>
      </c>
      <c r="B263" s="5" t="s">
        <v>463</v>
      </c>
      <c r="C263" s="20" t="s">
        <v>464</v>
      </c>
      <c r="D263" s="27">
        <v>1</v>
      </c>
      <c r="E263" s="179">
        <v>123.64864864864865</v>
      </c>
      <c r="F263" s="199"/>
      <c r="G263" s="179">
        <f t="shared" si="3"/>
        <v>0</v>
      </c>
    </row>
    <row r="264" spans="1:7" s="147" customFormat="1" ht="12" customHeight="1">
      <c r="A264" s="17" t="s">
        <v>465</v>
      </c>
      <c r="B264" s="18"/>
      <c r="C264" s="20"/>
      <c r="D264" s="27"/>
      <c r="E264" s="179">
        <v>0</v>
      </c>
      <c r="F264" s="199"/>
      <c r="G264" s="179">
        <f t="shared" si="3"/>
        <v>0</v>
      </c>
    </row>
    <row r="265" spans="1:7" s="147" customFormat="1" ht="12" customHeight="1">
      <c r="A265" s="22" t="s">
        <v>1</v>
      </c>
      <c r="B265" s="5" t="s">
        <v>466</v>
      </c>
      <c r="C265" s="20" t="s">
        <v>467</v>
      </c>
      <c r="D265" s="27">
        <v>2</v>
      </c>
      <c r="E265" s="179">
        <v>64.572072072072061</v>
      </c>
      <c r="F265" s="199"/>
      <c r="G265" s="179">
        <f t="shared" ref="G265:G328" si="4">(F265*E265)</f>
        <v>0</v>
      </c>
    </row>
    <row r="266" spans="1:7" s="147" customFormat="1" ht="12" customHeight="1">
      <c r="A266" s="22" t="s">
        <v>1</v>
      </c>
      <c r="B266" s="5" t="s">
        <v>468</v>
      </c>
      <c r="C266" s="20" t="s">
        <v>469</v>
      </c>
      <c r="D266" s="27">
        <v>2</v>
      </c>
      <c r="E266" s="179">
        <v>64.572072072072061</v>
      </c>
      <c r="F266" s="199"/>
      <c r="G266" s="179">
        <f t="shared" si="4"/>
        <v>0</v>
      </c>
    </row>
    <row r="267" spans="1:7" s="147" customFormat="1" ht="12" customHeight="1">
      <c r="A267" s="22" t="s">
        <v>1</v>
      </c>
      <c r="B267" s="5" t="s">
        <v>470</v>
      </c>
      <c r="C267" s="20" t="s">
        <v>471</v>
      </c>
      <c r="D267" s="27">
        <v>2</v>
      </c>
      <c r="E267" s="179">
        <v>64.572072072072061</v>
      </c>
      <c r="F267" s="199"/>
      <c r="G267" s="179">
        <f t="shared" si="4"/>
        <v>0</v>
      </c>
    </row>
    <row r="268" spans="1:7" s="147" customFormat="1" ht="12" customHeight="1">
      <c r="A268" s="22" t="s">
        <v>1</v>
      </c>
      <c r="B268" s="5" t="s">
        <v>472</v>
      </c>
      <c r="C268" s="20" t="s">
        <v>473</v>
      </c>
      <c r="D268" s="27">
        <v>2</v>
      </c>
      <c r="E268" s="179">
        <v>64.572072072072061</v>
      </c>
      <c r="F268" s="199"/>
      <c r="G268" s="179">
        <f t="shared" si="4"/>
        <v>0</v>
      </c>
    </row>
    <row r="269" spans="1:7" s="147" customFormat="1" ht="12" customHeight="1">
      <c r="A269" s="22" t="s">
        <v>1</v>
      </c>
      <c r="B269" s="5" t="s">
        <v>474</v>
      </c>
      <c r="C269" s="20" t="s">
        <v>475</v>
      </c>
      <c r="D269" s="27">
        <v>2</v>
      </c>
      <c r="E269" s="179">
        <v>64.572072072072061</v>
      </c>
      <c r="F269" s="199"/>
      <c r="G269" s="179">
        <f t="shared" si="4"/>
        <v>0</v>
      </c>
    </row>
    <row r="270" spans="1:7" s="147" customFormat="1" ht="12" customHeight="1">
      <c r="A270" s="22" t="s">
        <v>1</v>
      </c>
      <c r="B270" s="5" t="s">
        <v>476</v>
      </c>
      <c r="C270" s="20" t="s">
        <v>477</v>
      </c>
      <c r="D270" s="27">
        <v>2</v>
      </c>
      <c r="E270" s="179">
        <v>64.572072072072061</v>
      </c>
      <c r="F270" s="199"/>
      <c r="G270" s="179">
        <f t="shared" si="4"/>
        <v>0</v>
      </c>
    </row>
    <row r="271" spans="1:7" s="147" customFormat="1" ht="12" customHeight="1">
      <c r="A271" s="17" t="s">
        <v>478</v>
      </c>
      <c r="B271" s="18"/>
      <c r="C271" s="20"/>
      <c r="D271" s="27"/>
      <c r="E271" s="179">
        <v>0</v>
      </c>
      <c r="F271" s="199"/>
      <c r="G271" s="179">
        <f t="shared" si="4"/>
        <v>0</v>
      </c>
    </row>
    <row r="272" spans="1:7" s="147" customFormat="1" ht="12" customHeight="1">
      <c r="A272" s="22" t="s">
        <v>1</v>
      </c>
      <c r="B272" s="5" t="s">
        <v>479</v>
      </c>
      <c r="C272" s="20" t="s">
        <v>480</v>
      </c>
      <c r="D272" s="27">
        <v>2</v>
      </c>
      <c r="E272" s="179">
        <v>43.963963963963955</v>
      </c>
      <c r="F272" s="199"/>
      <c r="G272" s="179">
        <f t="shared" si="4"/>
        <v>0</v>
      </c>
    </row>
    <row r="273" spans="1:7" s="147" customFormat="1" ht="12" customHeight="1">
      <c r="A273" s="22" t="s">
        <v>1</v>
      </c>
      <c r="B273" s="5" t="s">
        <v>481</v>
      </c>
      <c r="C273" s="20" t="s">
        <v>482</v>
      </c>
      <c r="D273" s="27">
        <v>2</v>
      </c>
      <c r="E273" s="179">
        <v>43.963963963963955</v>
      </c>
      <c r="F273" s="199"/>
      <c r="G273" s="179">
        <f t="shared" si="4"/>
        <v>0</v>
      </c>
    </row>
    <row r="274" spans="1:7" s="147" customFormat="1" ht="12" customHeight="1">
      <c r="A274" s="22" t="s">
        <v>1</v>
      </c>
      <c r="B274" s="5" t="s">
        <v>483</v>
      </c>
      <c r="C274" s="20" t="s">
        <v>484</v>
      </c>
      <c r="D274" s="27">
        <v>2</v>
      </c>
      <c r="E274" s="179">
        <v>43.963963963963955</v>
      </c>
      <c r="F274" s="199"/>
      <c r="G274" s="179">
        <f t="shared" si="4"/>
        <v>0</v>
      </c>
    </row>
    <row r="275" spans="1:7" s="147" customFormat="1" ht="12" customHeight="1">
      <c r="A275" s="22" t="s">
        <v>1</v>
      </c>
      <c r="B275" s="5" t="s">
        <v>485</v>
      </c>
      <c r="C275" s="20" t="s">
        <v>486</v>
      </c>
      <c r="D275" s="27">
        <v>2</v>
      </c>
      <c r="E275" s="179">
        <v>43.963963963963955</v>
      </c>
      <c r="F275" s="199"/>
      <c r="G275" s="179">
        <f t="shared" si="4"/>
        <v>0</v>
      </c>
    </row>
    <row r="276" spans="1:7" s="147" customFormat="1" ht="12" customHeight="1">
      <c r="A276" s="22" t="s">
        <v>1</v>
      </c>
      <c r="B276" s="5" t="s">
        <v>487</v>
      </c>
      <c r="C276" s="20" t="s">
        <v>488</v>
      </c>
      <c r="D276" s="27">
        <v>2</v>
      </c>
      <c r="E276" s="179">
        <v>43.963963963963955</v>
      </c>
      <c r="F276" s="199"/>
      <c r="G276" s="179">
        <f t="shared" si="4"/>
        <v>0</v>
      </c>
    </row>
    <row r="277" spans="1:7" s="147" customFormat="1" ht="12" customHeight="1">
      <c r="A277" s="22" t="s">
        <v>1</v>
      </c>
      <c r="B277" s="5" t="s">
        <v>489</v>
      </c>
      <c r="C277" s="20" t="s">
        <v>490</v>
      </c>
      <c r="D277" s="27">
        <v>2</v>
      </c>
      <c r="E277" s="179">
        <v>43.963963963963955</v>
      </c>
      <c r="F277" s="199"/>
      <c r="G277" s="179">
        <f t="shared" si="4"/>
        <v>0</v>
      </c>
    </row>
    <row r="278" spans="1:7" s="147" customFormat="1" ht="12" customHeight="1">
      <c r="A278" s="17" t="s">
        <v>491</v>
      </c>
      <c r="B278" s="18"/>
      <c r="C278" s="20"/>
      <c r="D278" s="27"/>
      <c r="E278" s="179">
        <v>0</v>
      </c>
      <c r="F278" s="199"/>
      <c r="G278" s="179">
        <f t="shared" si="4"/>
        <v>0</v>
      </c>
    </row>
    <row r="279" spans="1:7" s="147" customFormat="1" ht="12" customHeight="1">
      <c r="A279" s="22" t="s">
        <v>1</v>
      </c>
      <c r="B279" s="5" t="s">
        <v>492</v>
      </c>
      <c r="C279" s="20" t="s">
        <v>493</v>
      </c>
      <c r="D279" s="27">
        <v>2</v>
      </c>
      <c r="E279" s="179">
        <v>32.972972972972968</v>
      </c>
      <c r="F279" s="199"/>
      <c r="G279" s="179">
        <f t="shared" si="4"/>
        <v>0</v>
      </c>
    </row>
    <row r="280" spans="1:7" s="147" customFormat="1" ht="12" customHeight="1">
      <c r="A280" s="22" t="s">
        <v>1</v>
      </c>
      <c r="B280" s="5" t="s">
        <v>494</v>
      </c>
      <c r="C280" s="20" t="s">
        <v>495</v>
      </c>
      <c r="D280" s="27">
        <v>2</v>
      </c>
      <c r="E280" s="179">
        <v>32.972972972972968</v>
      </c>
      <c r="F280" s="199"/>
      <c r="G280" s="179">
        <f t="shared" si="4"/>
        <v>0</v>
      </c>
    </row>
    <row r="281" spans="1:7" s="147" customFormat="1" ht="12" customHeight="1">
      <c r="A281" s="22" t="s">
        <v>1</v>
      </c>
      <c r="B281" s="5" t="s">
        <v>496</v>
      </c>
      <c r="C281" s="20" t="s">
        <v>497</v>
      </c>
      <c r="D281" s="27">
        <v>2</v>
      </c>
      <c r="E281" s="179">
        <v>32.972972972972968</v>
      </c>
      <c r="F281" s="199"/>
      <c r="G281" s="179">
        <f t="shared" si="4"/>
        <v>0</v>
      </c>
    </row>
    <row r="282" spans="1:7" s="147" customFormat="1" ht="12" customHeight="1">
      <c r="A282" s="22" t="s">
        <v>1</v>
      </c>
      <c r="B282" s="5" t="s">
        <v>498</v>
      </c>
      <c r="C282" s="20" t="s">
        <v>499</v>
      </c>
      <c r="D282" s="27">
        <v>2</v>
      </c>
      <c r="E282" s="179">
        <v>32.972972972972968</v>
      </c>
      <c r="F282" s="199"/>
      <c r="G282" s="179">
        <f t="shared" si="4"/>
        <v>0</v>
      </c>
    </row>
    <row r="283" spans="1:7" s="147" customFormat="1" ht="12" customHeight="1">
      <c r="A283" s="22" t="s">
        <v>1</v>
      </c>
      <c r="B283" s="5" t="s">
        <v>500</v>
      </c>
      <c r="C283" s="20" t="s">
        <v>501</v>
      </c>
      <c r="D283" s="27">
        <v>2</v>
      </c>
      <c r="E283" s="179">
        <v>32.972972972972968</v>
      </c>
      <c r="F283" s="199"/>
      <c r="G283" s="179">
        <f t="shared" si="4"/>
        <v>0</v>
      </c>
    </row>
    <row r="284" spans="1:7" s="147" customFormat="1" ht="12" customHeight="1">
      <c r="A284" s="22" t="s">
        <v>1</v>
      </c>
      <c r="B284" s="5" t="s">
        <v>502</v>
      </c>
      <c r="C284" s="20" t="s">
        <v>503</v>
      </c>
      <c r="D284" s="27">
        <v>2</v>
      </c>
      <c r="E284" s="179">
        <v>32.972972972972968</v>
      </c>
      <c r="F284" s="199"/>
      <c r="G284" s="179">
        <f t="shared" si="4"/>
        <v>0</v>
      </c>
    </row>
    <row r="285" spans="1:7" s="147" customFormat="1" ht="12" customHeight="1">
      <c r="A285" s="22" t="s">
        <v>1</v>
      </c>
      <c r="B285" s="5" t="s">
        <v>504</v>
      </c>
      <c r="C285" s="20" t="s">
        <v>505</v>
      </c>
      <c r="D285" s="27">
        <v>2</v>
      </c>
      <c r="E285" s="179">
        <v>32.972972972972968</v>
      </c>
      <c r="F285" s="199"/>
      <c r="G285" s="179">
        <f t="shared" si="4"/>
        <v>0</v>
      </c>
    </row>
    <row r="286" spans="1:7" s="147" customFormat="1" ht="12" customHeight="1">
      <c r="A286" s="17" t="s">
        <v>506</v>
      </c>
      <c r="B286" s="5"/>
      <c r="C286" s="20"/>
      <c r="D286" s="27"/>
      <c r="E286" s="179">
        <v>0</v>
      </c>
      <c r="F286" s="199"/>
      <c r="G286" s="179">
        <f t="shared" si="4"/>
        <v>0</v>
      </c>
    </row>
    <row r="287" spans="1:7" s="147" customFormat="1" ht="12" customHeight="1">
      <c r="A287" s="22" t="s">
        <v>1</v>
      </c>
      <c r="B287" s="5" t="s">
        <v>507</v>
      </c>
      <c r="C287" s="20" t="s">
        <v>508</v>
      </c>
      <c r="D287" s="27">
        <v>2</v>
      </c>
      <c r="E287" s="179">
        <v>28.851351351351347</v>
      </c>
      <c r="F287" s="199"/>
      <c r="G287" s="179">
        <f t="shared" si="4"/>
        <v>0</v>
      </c>
    </row>
    <row r="288" spans="1:7" s="147" customFormat="1" ht="12" customHeight="1">
      <c r="A288" s="22" t="s">
        <v>1</v>
      </c>
      <c r="B288" s="5" t="s">
        <v>509</v>
      </c>
      <c r="C288" s="20" t="s">
        <v>510</v>
      </c>
      <c r="D288" s="27">
        <v>2</v>
      </c>
      <c r="E288" s="179">
        <v>28.851351351351347</v>
      </c>
      <c r="F288" s="199"/>
      <c r="G288" s="179">
        <f t="shared" si="4"/>
        <v>0</v>
      </c>
    </row>
    <row r="289" spans="1:7" s="147" customFormat="1" ht="12" customHeight="1">
      <c r="A289" s="22" t="s">
        <v>1</v>
      </c>
      <c r="B289" s="5" t="s">
        <v>511</v>
      </c>
      <c r="C289" s="20" t="s">
        <v>512</v>
      </c>
      <c r="D289" s="27">
        <v>2</v>
      </c>
      <c r="E289" s="179">
        <v>28.851351351351347</v>
      </c>
      <c r="F289" s="199"/>
      <c r="G289" s="179">
        <f t="shared" si="4"/>
        <v>0</v>
      </c>
    </row>
    <row r="290" spans="1:7" s="147" customFormat="1" ht="12" customHeight="1">
      <c r="A290" s="22" t="s">
        <v>1</v>
      </c>
      <c r="B290" s="5" t="s">
        <v>513</v>
      </c>
      <c r="C290" s="20" t="s">
        <v>514</v>
      </c>
      <c r="D290" s="27">
        <v>2</v>
      </c>
      <c r="E290" s="179">
        <v>28.851351351351347</v>
      </c>
      <c r="F290" s="199"/>
      <c r="G290" s="179">
        <f t="shared" si="4"/>
        <v>0</v>
      </c>
    </row>
    <row r="291" spans="1:7" s="147" customFormat="1" ht="12" customHeight="1">
      <c r="A291" s="22" t="s">
        <v>1</v>
      </c>
      <c r="B291" s="5" t="s">
        <v>515</v>
      </c>
      <c r="C291" s="20" t="s">
        <v>516</v>
      </c>
      <c r="D291" s="27">
        <v>2</v>
      </c>
      <c r="E291" s="179">
        <v>28.851351351351347</v>
      </c>
      <c r="F291" s="199"/>
      <c r="G291" s="179">
        <f t="shared" si="4"/>
        <v>0</v>
      </c>
    </row>
    <row r="292" spans="1:7" s="147" customFormat="1" ht="12" customHeight="1">
      <c r="A292" s="22" t="s">
        <v>1</v>
      </c>
      <c r="B292" s="5" t="s">
        <v>517</v>
      </c>
      <c r="C292" s="20" t="s">
        <v>518</v>
      </c>
      <c r="D292" s="27">
        <v>2</v>
      </c>
      <c r="E292" s="179">
        <v>28.851351351351347</v>
      </c>
      <c r="F292" s="199"/>
      <c r="G292" s="179">
        <f t="shared" si="4"/>
        <v>0</v>
      </c>
    </row>
    <row r="293" spans="1:7" s="147" customFormat="1" ht="12" customHeight="1">
      <c r="A293" s="17" t="s">
        <v>519</v>
      </c>
      <c r="B293" s="40"/>
      <c r="C293" s="20"/>
      <c r="D293" s="27"/>
      <c r="E293" s="179">
        <v>0</v>
      </c>
      <c r="F293" s="199"/>
      <c r="G293" s="179">
        <f t="shared" si="4"/>
        <v>0</v>
      </c>
    </row>
    <row r="294" spans="1:7" s="147" customFormat="1" ht="12" customHeight="1">
      <c r="A294" s="22" t="s">
        <v>1</v>
      </c>
      <c r="B294" s="5" t="s">
        <v>520</v>
      </c>
      <c r="C294" s="20" t="s">
        <v>521</v>
      </c>
      <c r="D294" s="27">
        <v>2</v>
      </c>
      <c r="E294" s="179">
        <v>26.378378378378375</v>
      </c>
      <c r="F294" s="199"/>
      <c r="G294" s="179">
        <f t="shared" si="4"/>
        <v>0</v>
      </c>
    </row>
    <row r="295" spans="1:7" s="147" customFormat="1" ht="12" customHeight="1">
      <c r="A295" s="22" t="s">
        <v>1</v>
      </c>
      <c r="B295" s="5" t="s">
        <v>522</v>
      </c>
      <c r="C295" s="20" t="s">
        <v>523</v>
      </c>
      <c r="D295" s="27">
        <v>2</v>
      </c>
      <c r="E295" s="179">
        <v>26.378378378378375</v>
      </c>
      <c r="F295" s="199"/>
      <c r="G295" s="179">
        <f t="shared" si="4"/>
        <v>0</v>
      </c>
    </row>
    <row r="296" spans="1:7" s="147" customFormat="1" ht="12" customHeight="1">
      <c r="A296" s="22" t="s">
        <v>1</v>
      </c>
      <c r="B296" s="5" t="s">
        <v>524</v>
      </c>
      <c r="C296" s="20" t="s">
        <v>525</v>
      </c>
      <c r="D296" s="27">
        <v>2</v>
      </c>
      <c r="E296" s="179">
        <v>26.378378378378375</v>
      </c>
      <c r="F296" s="199"/>
      <c r="G296" s="179">
        <f t="shared" si="4"/>
        <v>0</v>
      </c>
    </row>
    <row r="297" spans="1:7" s="147" customFormat="1" ht="12" customHeight="1">
      <c r="A297" s="22" t="s">
        <v>1</v>
      </c>
      <c r="B297" s="5" t="s">
        <v>526</v>
      </c>
      <c r="C297" s="20" t="s">
        <v>527</v>
      </c>
      <c r="D297" s="27">
        <v>2</v>
      </c>
      <c r="E297" s="179">
        <v>26.378378378378375</v>
      </c>
      <c r="F297" s="199"/>
      <c r="G297" s="179">
        <f t="shared" si="4"/>
        <v>0</v>
      </c>
    </row>
    <row r="298" spans="1:7" s="147" customFormat="1" ht="12" customHeight="1">
      <c r="A298" s="22" t="s">
        <v>1</v>
      </c>
      <c r="B298" s="5" t="s">
        <v>528</v>
      </c>
      <c r="C298" s="20" t="s">
        <v>529</v>
      </c>
      <c r="D298" s="27">
        <v>2</v>
      </c>
      <c r="E298" s="179">
        <v>26.378378378378375</v>
      </c>
      <c r="F298" s="199"/>
      <c r="G298" s="179">
        <f t="shared" si="4"/>
        <v>0</v>
      </c>
    </row>
    <row r="299" spans="1:7" s="147" customFormat="1" ht="12" customHeight="1">
      <c r="A299" s="22" t="s">
        <v>1</v>
      </c>
      <c r="B299" s="5" t="s">
        <v>530</v>
      </c>
      <c r="C299" s="20" t="s">
        <v>531</v>
      </c>
      <c r="D299" s="27">
        <v>2</v>
      </c>
      <c r="E299" s="179">
        <v>26.378378378378375</v>
      </c>
      <c r="F299" s="199"/>
      <c r="G299" s="179">
        <f t="shared" si="4"/>
        <v>0</v>
      </c>
    </row>
    <row r="300" spans="1:7" s="147" customFormat="1" ht="12" customHeight="1">
      <c r="A300" s="17" t="s">
        <v>532</v>
      </c>
      <c r="B300" s="40"/>
      <c r="C300" s="20"/>
      <c r="D300" s="27"/>
      <c r="E300" s="179">
        <v>0</v>
      </c>
      <c r="F300" s="199"/>
      <c r="G300" s="179">
        <f t="shared" si="4"/>
        <v>0</v>
      </c>
    </row>
    <row r="301" spans="1:7" s="147" customFormat="1" ht="12" customHeight="1">
      <c r="A301" s="31" t="s">
        <v>1</v>
      </c>
      <c r="B301" s="5" t="s">
        <v>533</v>
      </c>
      <c r="C301" s="20" t="s">
        <v>534</v>
      </c>
      <c r="D301" s="27">
        <v>2</v>
      </c>
      <c r="E301" s="179">
        <v>18.547297297297295</v>
      </c>
      <c r="F301" s="199"/>
      <c r="G301" s="179">
        <f t="shared" si="4"/>
        <v>0</v>
      </c>
    </row>
    <row r="302" spans="1:7" s="147" customFormat="1" ht="12" customHeight="1">
      <c r="A302" s="31" t="s">
        <v>1</v>
      </c>
      <c r="B302" s="5" t="s">
        <v>535</v>
      </c>
      <c r="C302" s="20" t="s">
        <v>536</v>
      </c>
      <c r="D302" s="27">
        <v>2</v>
      </c>
      <c r="E302" s="179">
        <v>18.547297297297295</v>
      </c>
      <c r="F302" s="199"/>
      <c r="G302" s="179">
        <f t="shared" si="4"/>
        <v>0</v>
      </c>
    </row>
    <row r="303" spans="1:7" s="147" customFormat="1" ht="12" customHeight="1">
      <c r="A303" s="31" t="s">
        <v>1</v>
      </c>
      <c r="B303" s="5" t="s">
        <v>537</v>
      </c>
      <c r="C303" s="20" t="s">
        <v>538</v>
      </c>
      <c r="D303" s="27">
        <v>2</v>
      </c>
      <c r="E303" s="179">
        <v>18.547297297297295</v>
      </c>
      <c r="F303" s="199"/>
      <c r="G303" s="179">
        <f t="shared" si="4"/>
        <v>0</v>
      </c>
    </row>
    <row r="304" spans="1:7" s="147" customFormat="1" ht="12" customHeight="1">
      <c r="A304" s="31" t="s">
        <v>1</v>
      </c>
      <c r="B304" s="5" t="s">
        <v>539</v>
      </c>
      <c r="C304" s="20" t="s">
        <v>540</v>
      </c>
      <c r="D304" s="27">
        <v>2</v>
      </c>
      <c r="E304" s="179">
        <v>18.547297297297295</v>
      </c>
      <c r="F304" s="199"/>
      <c r="G304" s="179">
        <f t="shared" si="4"/>
        <v>0</v>
      </c>
    </row>
    <row r="305" spans="1:7" s="147" customFormat="1" ht="12" customHeight="1">
      <c r="A305" s="31" t="s">
        <v>1</v>
      </c>
      <c r="B305" s="5" t="s">
        <v>541</v>
      </c>
      <c r="C305" s="20" t="s">
        <v>542</v>
      </c>
      <c r="D305" s="27">
        <v>2</v>
      </c>
      <c r="E305" s="179">
        <v>18.547297297297295</v>
      </c>
      <c r="F305" s="199"/>
      <c r="G305" s="179">
        <f t="shared" si="4"/>
        <v>0</v>
      </c>
    </row>
    <row r="306" spans="1:7" s="147" customFormat="1" ht="12" customHeight="1">
      <c r="A306" s="31" t="s">
        <v>1</v>
      </c>
      <c r="B306" s="5" t="s">
        <v>543</v>
      </c>
      <c r="C306" s="20" t="s">
        <v>544</v>
      </c>
      <c r="D306" s="27">
        <v>2</v>
      </c>
      <c r="E306" s="179">
        <v>18.547297297297295</v>
      </c>
      <c r="F306" s="199"/>
      <c r="G306" s="179">
        <f t="shared" si="4"/>
        <v>0</v>
      </c>
    </row>
    <row r="307" spans="1:7" s="147" customFormat="1" ht="12" customHeight="1">
      <c r="A307" s="31" t="s">
        <v>1</v>
      </c>
      <c r="B307" s="5" t="s">
        <v>545</v>
      </c>
      <c r="C307" s="20" t="s">
        <v>546</v>
      </c>
      <c r="D307" s="27">
        <v>2</v>
      </c>
      <c r="E307" s="179">
        <v>18.547297297297295</v>
      </c>
      <c r="F307" s="199"/>
      <c r="G307" s="179">
        <f t="shared" si="4"/>
        <v>0</v>
      </c>
    </row>
    <row r="308" spans="1:7" s="147" customFormat="1" ht="12" customHeight="1">
      <c r="A308" s="13" t="s">
        <v>547</v>
      </c>
      <c r="B308" s="14"/>
      <c r="C308" s="15"/>
      <c r="D308" s="16"/>
      <c r="E308" s="179">
        <v>0</v>
      </c>
      <c r="F308" s="199"/>
      <c r="G308" s="179">
        <f t="shared" si="4"/>
        <v>0</v>
      </c>
    </row>
    <row r="309" spans="1:7" s="147" customFormat="1" ht="12" customHeight="1">
      <c r="A309" s="41" t="s">
        <v>548</v>
      </c>
      <c r="B309" s="42"/>
      <c r="C309" s="43"/>
      <c r="D309" s="27"/>
      <c r="E309" s="179">
        <v>0</v>
      </c>
      <c r="F309" s="199"/>
      <c r="G309" s="179">
        <f t="shared" si="4"/>
        <v>0</v>
      </c>
    </row>
    <row r="310" spans="1:7" s="147" customFormat="1" ht="12" customHeight="1">
      <c r="A310" s="45" t="s">
        <v>68</v>
      </c>
      <c r="B310" s="46" t="s">
        <v>549</v>
      </c>
      <c r="C310" s="20" t="s">
        <v>550</v>
      </c>
      <c r="D310" s="27">
        <v>3</v>
      </c>
      <c r="E310" s="179">
        <v>214.32432432432429</v>
      </c>
      <c r="F310" s="199"/>
      <c r="G310" s="179">
        <f t="shared" si="4"/>
        <v>0</v>
      </c>
    </row>
    <row r="311" spans="1:7" s="147" customFormat="1" ht="12" customHeight="1">
      <c r="A311" s="45" t="s">
        <v>68</v>
      </c>
      <c r="B311" s="46" t="s">
        <v>551</v>
      </c>
      <c r="C311" s="20" t="s">
        <v>552</v>
      </c>
      <c r="D311" s="27">
        <v>3</v>
      </c>
      <c r="E311" s="179">
        <v>214.32432432432429</v>
      </c>
      <c r="F311" s="199"/>
      <c r="G311" s="179">
        <f t="shared" si="4"/>
        <v>0</v>
      </c>
    </row>
    <row r="312" spans="1:7" s="147" customFormat="1" ht="12" customHeight="1">
      <c r="A312" s="45" t="s">
        <v>68</v>
      </c>
      <c r="B312" s="46" t="s">
        <v>553</v>
      </c>
      <c r="C312" s="20" t="s">
        <v>554</v>
      </c>
      <c r="D312" s="27">
        <v>3</v>
      </c>
      <c r="E312" s="179">
        <v>214.32432432432429</v>
      </c>
      <c r="F312" s="199"/>
      <c r="G312" s="179">
        <f t="shared" si="4"/>
        <v>0</v>
      </c>
    </row>
    <row r="313" spans="1:7" s="147" customFormat="1" ht="12" customHeight="1">
      <c r="A313" s="45" t="s">
        <v>68</v>
      </c>
      <c r="B313" s="46" t="s">
        <v>555</v>
      </c>
      <c r="C313" s="20" t="s">
        <v>556</v>
      </c>
      <c r="D313" s="27">
        <v>3</v>
      </c>
      <c r="E313" s="179">
        <v>214.32432432432429</v>
      </c>
      <c r="F313" s="199"/>
      <c r="G313" s="179">
        <f t="shared" si="4"/>
        <v>0</v>
      </c>
    </row>
    <row r="314" spans="1:7" s="147" customFormat="1" ht="12" customHeight="1">
      <c r="A314" s="45" t="s">
        <v>68</v>
      </c>
      <c r="B314" s="46" t="s">
        <v>557</v>
      </c>
      <c r="C314" s="20" t="s">
        <v>558</v>
      </c>
      <c r="D314" s="27">
        <v>3</v>
      </c>
      <c r="E314" s="179">
        <v>214.32432432432429</v>
      </c>
      <c r="F314" s="199"/>
      <c r="G314" s="179">
        <f t="shared" si="4"/>
        <v>0</v>
      </c>
    </row>
    <row r="315" spans="1:7" s="147" customFormat="1" ht="12" customHeight="1">
      <c r="A315" s="45" t="s">
        <v>68</v>
      </c>
      <c r="B315" s="46" t="s">
        <v>559</v>
      </c>
      <c r="C315" s="20" t="s">
        <v>560</v>
      </c>
      <c r="D315" s="27">
        <v>3</v>
      </c>
      <c r="E315" s="179">
        <v>214.32432432432429</v>
      </c>
      <c r="F315" s="199"/>
      <c r="G315" s="179">
        <f t="shared" si="4"/>
        <v>0</v>
      </c>
    </row>
    <row r="316" spans="1:7" s="147" customFormat="1" ht="12" customHeight="1">
      <c r="A316" s="45" t="s">
        <v>68</v>
      </c>
      <c r="B316" s="46" t="s">
        <v>561</v>
      </c>
      <c r="C316" s="20" t="s">
        <v>562</v>
      </c>
      <c r="D316" s="27">
        <v>3</v>
      </c>
      <c r="E316" s="179">
        <v>214.32432432432429</v>
      </c>
      <c r="F316" s="199"/>
      <c r="G316" s="179">
        <f t="shared" si="4"/>
        <v>0</v>
      </c>
    </row>
    <row r="317" spans="1:7" s="149" customFormat="1" ht="12" customHeight="1">
      <c r="A317" s="41" t="s">
        <v>563</v>
      </c>
      <c r="B317" s="42"/>
      <c r="C317" s="43"/>
      <c r="D317" s="44"/>
      <c r="E317" s="182">
        <v>0</v>
      </c>
      <c r="F317" s="202"/>
      <c r="G317" s="179">
        <f t="shared" si="4"/>
        <v>0</v>
      </c>
    </row>
    <row r="318" spans="1:7" s="149" customFormat="1" ht="12" customHeight="1">
      <c r="A318" s="48" t="s">
        <v>1</v>
      </c>
      <c r="B318" s="46" t="s">
        <v>564</v>
      </c>
      <c r="C318" s="20" t="s">
        <v>565</v>
      </c>
      <c r="D318" s="27">
        <v>3</v>
      </c>
      <c r="E318" s="182">
        <v>178.60360360360357</v>
      </c>
      <c r="F318" s="202"/>
      <c r="G318" s="179">
        <f t="shared" si="4"/>
        <v>0</v>
      </c>
    </row>
    <row r="319" spans="1:7" s="149" customFormat="1" ht="12" customHeight="1">
      <c r="A319" s="48" t="s">
        <v>1</v>
      </c>
      <c r="B319" s="46" t="s">
        <v>566</v>
      </c>
      <c r="C319" s="20" t="s">
        <v>567</v>
      </c>
      <c r="D319" s="27">
        <v>3</v>
      </c>
      <c r="E319" s="182">
        <v>178.60360360360357</v>
      </c>
      <c r="F319" s="202"/>
      <c r="G319" s="179">
        <f t="shared" si="4"/>
        <v>0</v>
      </c>
    </row>
    <row r="320" spans="1:7" s="149" customFormat="1" ht="12" customHeight="1">
      <c r="A320" s="48" t="s">
        <v>1</v>
      </c>
      <c r="B320" s="46" t="s">
        <v>568</v>
      </c>
      <c r="C320" s="20" t="s">
        <v>569</v>
      </c>
      <c r="D320" s="27">
        <v>3</v>
      </c>
      <c r="E320" s="182">
        <v>178.60360360360357</v>
      </c>
      <c r="F320" s="202"/>
      <c r="G320" s="179">
        <f t="shared" si="4"/>
        <v>0</v>
      </c>
    </row>
    <row r="321" spans="1:7" s="149" customFormat="1" ht="12" customHeight="1">
      <c r="A321" s="48" t="s">
        <v>1</v>
      </c>
      <c r="B321" s="46" t="s">
        <v>570</v>
      </c>
      <c r="C321" s="20" t="s">
        <v>571</v>
      </c>
      <c r="D321" s="27">
        <v>3</v>
      </c>
      <c r="E321" s="182">
        <v>178.60360360360357</v>
      </c>
      <c r="F321" s="202"/>
      <c r="G321" s="179">
        <f t="shared" si="4"/>
        <v>0</v>
      </c>
    </row>
    <row r="322" spans="1:7" s="149" customFormat="1" ht="12" customHeight="1">
      <c r="A322" s="48" t="s">
        <v>1</v>
      </c>
      <c r="B322" s="46" t="s">
        <v>572</v>
      </c>
      <c r="C322" s="20" t="s">
        <v>573</v>
      </c>
      <c r="D322" s="27">
        <v>3</v>
      </c>
      <c r="E322" s="182">
        <v>178.60360360360357</v>
      </c>
      <c r="F322" s="202"/>
      <c r="G322" s="179">
        <f t="shared" si="4"/>
        <v>0</v>
      </c>
    </row>
    <row r="323" spans="1:7" s="149" customFormat="1" ht="12" customHeight="1">
      <c r="A323" s="48" t="s">
        <v>1</v>
      </c>
      <c r="B323" s="46" t="s">
        <v>574</v>
      </c>
      <c r="C323" s="20" t="s">
        <v>575</v>
      </c>
      <c r="D323" s="27">
        <v>3</v>
      </c>
      <c r="E323" s="182">
        <v>178.60360360360357</v>
      </c>
      <c r="F323" s="202"/>
      <c r="G323" s="179">
        <f t="shared" si="4"/>
        <v>0</v>
      </c>
    </row>
    <row r="324" spans="1:7" s="149" customFormat="1" ht="12" customHeight="1">
      <c r="A324" s="48" t="s">
        <v>1</v>
      </c>
      <c r="B324" s="46" t="s">
        <v>576</v>
      </c>
      <c r="C324" s="20" t="s">
        <v>577</v>
      </c>
      <c r="D324" s="27">
        <v>3</v>
      </c>
      <c r="E324" s="182">
        <v>178.60360360360357</v>
      </c>
      <c r="F324" s="202"/>
      <c r="G324" s="179">
        <f t="shared" si="4"/>
        <v>0</v>
      </c>
    </row>
    <row r="325" spans="1:7" s="149" customFormat="1" ht="12" customHeight="1">
      <c r="A325" s="48" t="s">
        <v>1</v>
      </c>
      <c r="B325" s="46" t="s">
        <v>578</v>
      </c>
      <c r="C325" s="20" t="s">
        <v>579</v>
      </c>
      <c r="D325" s="27">
        <v>3</v>
      </c>
      <c r="E325" s="182">
        <v>178.60360360360357</v>
      </c>
      <c r="F325" s="202"/>
      <c r="G325" s="179">
        <f t="shared" si="4"/>
        <v>0</v>
      </c>
    </row>
    <row r="326" spans="1:7" s="149" customFormat="1" ht="12" customHeight="1">
      <c r="A326" s="48" t="s">
        <v>1</v>
      </c>
      <c r="B326" s="46" t="s">
        <v>580</v>
      </c>
      <c r="C326" s="20" t="s">
        <v>581</v>
      </c>
      <c r="D326" s="27">
        <v>3</v>
      </c>
      <c r="E326" s="182">
        <v>178.60360360360357</v>
      </c>
      <c r="F326" s="202"/>
      <c r="G326" s="179">
        <f t="shared" si="4"/>
        <v>0</v>
      </c>
    </row>
    <row r="327" spans="1:7" s="149" customFormat="1" ht="12" customHeight="1">
      <c r="A327" s="48" t="s">
        <v>1</v>
      </c>
      <c r="B327" s="46" t="s">
        <v>582</v>
      </c>
      <c r="C327" s="20" t="s">
        <v>583</v>
      </c>
      <c r="D327" s="27">
        <v>3</v>
      </c>
      <c r="E327" s="182">
        <v>178.60360360360357</v>
      </c>
      <c r="F327" s="202"/>
      <c r="G327" s="179">
        <f t="shared" si="4"/>
        <v>0</v>
      </c>
    </row>
    <row r="328" spans="1:7" s="149" customFormat="1" ht="12" customHeight="1">
      <c r="A328" s="48" t="s">
        <v>1</v>
      </c>
      <c r="B328" s="46" t="s">
        <v>584</v>
      </c>
      <c r="C328" s="20" t="s">
        <v>585</v>
      </c>
      <c r="D328" s="44">
        <v>3</v>
      </c>
      <c r="E328" s="182">
        <v>178.60360360360357</v>
      </c>
      <c r="F328" s="202"/>
      <c r="G328" s="179">
        <f t="shared" si="4"/>
        <v>0</v>
      </c>
    </row>
    <row r="329" spans="1:7" s="149" customFormat="1" ht="12" customHeight="1">
      <c r="A329" s="48" t="s">
        <v>1</v>
      </c>
      <c r="B329" s="46" t="s">
        <v>586</v>
      </c>
      <c r="C329" s="20" t="s">
        <v>587</v>
      </c>
      <c r="D329" s="27">
        <v>3</v>
      </c>
      <c r="E329" s="182">
        <v>178.60360360360357</v>
      </c>
      <c r="F329" s="202"/>
      <c r="G329" s="179">
        <f t="shared" ref="G329:G392" si="5">(F329*E329)</f>
        <v>0</v>
      </c>
    </row>
    <row r="330" spans="1:7" s="149" customFormat="1" ht="12" customHeight="1">
      <c r="A330" s="48" t="s">
        <v>1</v>
      </c>
      <c r="B330" s="46" t="s">
        <v>588</v>
      </c>
      <c r="C330" s="20" t="s">
        <v>589</v>
      </c>
      <c r="D330" s="27">
        <v>3</v>
      </c>
      <c r="E330" s="182">
        <v>178.60360360360357</v>
      </c>
      <c r="F330" s="202"/>
      <c r="G330" s="179">
        <f t="shared" si="5"/>
        <v>0</v>
      </c>
    </row>
    <row r="331" spans="1:7" s="149" customFormat="1" ht="12" customHeight="1">
      <c r="A331" s="50" t="s">
        <v>590</v>
      </c>
      <c r="B331" s="49"/>
      <c r="C331" s="43"/>
      <c r="D331" s="27"/>
      <c r="E331" s="182">
        <v>0</v>
      </c>
      <c r="F331" s="202"/>
      <c r="G331" s="179">
        <f t="shared" si="5"/>
        <v>0</v>
      </c>
    </row>
    <row r="332" spans="1:7" s="149" customFormat="1" ht="12" customHeight="1">
      <c r="A332" s="48" t="s">
        <v>1</v>
      </c>
      <c r="B332" s="46" t="s">
        <v>591</v>
      </c>
      <c r="C332" s="20" t="s">
        <v>592</v>
      </c>
      <c r="D332" s="44">
        <v>6</v>
      </c>
      <c r="E332" s="182">
        <v>80.371621621621614</v>
      </c>
      <c r="F332" s="202"/>
      <c r="G332" s="179">
        <f t="shared" si="5"/>
        <v>0</v>
      </c>
    </row>
    <row r="333" spans="1:7" s="149" customFormat="1" ht="12" customHeight="1">
      <c r="A333" s="48" t="s">
        <v>1</v>
      </c>
      <c r="B333" s="46" t="s">
        <v>593</v>
      </c>
      <c r="C333" s="20" t="s">
        <v>594</v>
      </c>
      <c r="D333" s="44">
        <v>6</v>
      </c>
      <c r="E333" s="182">
        <v>80.371621621621614</v>
      </c>
      <c r="F333" s="202"/>
      <c r="G333" s="179">
        <f t="shared" si="5"/>
        <v>0</v>
      </c>
    </row>
    <row r="334" spans="1:7" s="149" customFormat="1" ht="12" customHeight="1">
      <c r="A334" s="48" t="s">
        <v>1</v>
      </c>
      <c r="B334" s="46" t="s">
        <v>595</v>
      </c>
      <c r="C334" s="20" t="s">
        <v>596</v>
      </c>
      <c r="D334" s="44">
        <v>6</v>
      </c>
      <c r="E334" s="182">
        <v>80.371621621621614</v>
      </c>
      <c r="F334" s="202"/>
      <c r="G334" s="179">
        <f t="shared" si="5"/>
        <v>0</v>
      </c>
    </row>
    <row r="335" spans="1:7" s="149" customFormat="1" ht="12" customHeight="1">
      <c r="A335" s="48" t="s">
        <v>1</v>
      </c>
      <c r="B335" s="46" t="s">
        <v>597</v>
      </c>
      <c r="C335" s="20" t="s">
        <v>598</v>
      </c>
      <c r="D335" s="44">
        <v>6</v>
      </c>
      <c r="E335" s="182">
        <v>80.371621621621614</v>
      </c>
      <c r="F335" s="202"/>
      <c r="G335" s="179">
        <f t="shared" si="5"/>
        <v>0</v>
      </c>
    </row>
    <row r="336" spans="1:7" s="149" customFormat="1" ht="12" customHeight="1">
      <c r="A336" s="48" t="s">
        <v>1</v>
      </c>
      <c r="B336" s="46" t="s">
        <v>599</v>
      </c>
      <c r="C336" s="20" t="s">
        <v>600</v>
      </c>
      <c r="D336" s="44">
        <v>3</v>
      </c>
      <c r="E336" s="182">
        <v>80.371621621621614</v>
      </c>
      <c r="F336" s="202"/>
      <c r="G336" s="179">
        <f t="shared" si="5"/>
        <v>0</v>
      </c>
    </row>
    <row r="337" spans="1:7" s="149" customFormat="1" ht="12" customHeight="1">
      <c r="A337" s="48" t="s">
        <v>1</v>
      </c>
      <c r="B337" s="46" t="s">
        <v>601</v>
      </c>
      <c r="C337" s="20" t="s">
        <v>602</v>
      </c>
      <c r="D337" s="44">
        <v>6</v>
      </c>
      <c r="E337" s="182">
        <v>80.371621621621614</v>
      </c>
      <c r="F337" s="202"/>
      <c r="G337" s="179">
        <f t="shared" si="5"/>
        <v>0</v>
      </c>
    </row>
    <row r="338" spans="1:7" s="149" customFormat="1" ht="12" customHeight="1">
      <c r="A338" s="48" t="s">
        <v>1</v>
      </c>
      <c r="B338" s="46" t="s">
        <v>603</v>
      </c>
      <c r="C338" s="20" t="s">
        <v>604</v>
      </c>
      <c r="D338" s="44">
        <v>3</v>
      </c>
      <c r="E338" s="182">
        <v>80.371621621621614</v>
      </c>
      <c r="F338" s="202"/>
      <c r="G338" s="179">
        <f t="shared" si="5"/>
        <v>0</v>
      </c>
    </row>
    <row r="339" spans="1:7" s="149" customFormat="1" ht="12" customHeight="1">
      <c r="A339" s="48" t="s">
        <v>1</v>
      </c>
      <c r="B339" s="46" t="s">
        <v>605</v>
      </c>
      <c r="C339" s="20" t="s">
        <v>606</v>
      </c>
      <c r="D339" s="44">
        <v>3</v>
      </c>
      <c r="E339" s="182">
        <v>80.371621621621614</v>
      </c>
      <c r="F339" s="202"/>
      <c r="G339" s="179">
        <f t="shared" si="5"/>
        <v>0</v>
      </c>
    </row>
    <row r="340" spans="1:7" s="149" customFormat="1" ht="12" customHeight="1">
      <c r="A340" s="48" t="s">
        <v>1</v>
      </c>
      <c r="B340" s="46" t="s">
        <v>607</v>
      </c>
      <c r="C340" s="20" t="s">
        <v>608</v>
      </c>
      <c r="D340" s="44">
        <v>3</v>
      </c>
      <c r="E340" s="182">
        <v>80.371621621621614</v>
      </c>
      <c r="F340" s="202"/>
      <c r="G340" s="179">
        <f t="shared" si="5"/>
        <v>0</v>
      </c>
    </row>
    <row r="341" spans="1:7" s="149" customFormat="1" ht="12" customHeight="1">
      <c r="A341" s="48" t="s">
        <v>1</v>
      </c>
      <c r="B341" s="46" t="s">
        <v>609</v>
      </c>
      <c r="C341" s="20" t="s">
        <v>610</v>
      </c>
      <c r="D341" s="44">
        <v>3</v>
      </c>
      <c r="E341" s="182">
        <v>80.371621621621614</v>
      </c>
      <c r="F341" s="202"/>
      <c r="G341" s="179">
        <f t="shared" si="5"/>
        <v>0</v>
      </c>
    </row>
    <row r="342" spans="1:7" s="149" customFormat="1" ht="12" customHeight="1">
      <c r="A342" s="41" t="s">
        <v>611</v>
      </c>
      <c r="B342" s="49"/>
      <c r="C342" s="43"/>
      <c r="D342" s="27"/>
      <c r="E342" s="182">
        <v>0</v>
      </c>
      <c r="F342" s="202"/>
      <c r="G342" s="179">
        <f t="shared" si="5"/>
        <v>0</v>
      </c>
    </row>
    <row r="343" spans="1:7" s="149" customFormat="1" ht="12" customHeight="1">
      <c r="A343" s="45" t="s">
        <v>68</v>
      </c>
      <c r="B343" s="46" t="s">
        <v>612</v>
      </c>
      <c r="C343" s="43" t="s">
        <v>613</v>
      </c>
      <c r="D343" s="27">
        <v>6</v>
      </c>
      <c r="E343" s="182">
        <v>74.189189189189179</v>
      </c>
      <c r="F343" s="202"/>
      <c r="G343" s="179">
        <f t="shared" si="5"/>
        <v>0</v>
      </c>
    </row>
    <row r="344" spans="1:7" s="149" customFormat="1" ht="12" customHeight="1">
      <c r="A344" s="45" t="s">
        <v>68</v>
      </c>
      <c r="B344" s="46" t="s">
        <v>614</v>
      </c>
      <c r="C344" s="43" t="s">
        <v>615</v>
      </c>
      <c r="D344" s="27">
        <v>6</v>
      </c>
      <c r="E344" s="182">
        <v>74.189189189189179</v>
      </c>
      <c r="F344" s="202"/>
      <c r="G344" s="179">
        <f t="shared" si="5"/>
        <v>0</v>
      </c>
    </row>
    <row r="345" spans="1:7" s="149" customFormat="1" ht="12" customHeight="1">
      <c r="A345" s="45" t="s">
        <v>68</v>
      </c>
      <c r="B345" s="46" t="s">
        <v>616</v>
      </c>
      <c r="C345" s="43" t="s">
        <v>617</v>
      </c>
      <c r="D345" s="27">
        <v>6</v>
      </c>
      <c r="E345" s="182">
        <v>74.189189189189179</v>
      </c>
      <c r="F345" s="202"/>
      <c r="G345" s="179">
        <f t="shared" si="5"/>
        <v>0</v>
      </c>
    </row>
    <row r="346" spans="1:7" s="149" customFormat="1" ht="12" customHeight="1">
      <c r="A346" s="48" t="s">
        <v>1</v>
      </c>
      <c r="B346" s="46" t="s">
        <v>618</v>
      </c>
      <c r="C346" s="43" t="s">
        <v>619</v>
      </c>
      <c r="D346" s="27">
        <v>6</v>
      </c>
      <c r="E346" s="182">
        <v>74.189189189189179</v>
      </c>
      <c r="F346" s="202"/>
      <c r="G346" s="179">
        <f t="shared" si="5"/>
        <v>0</v>
      </c>
    </row>
    <row r="347" spans="1:7" s="149" customFormat="1" ht="12" customHeight="1">
      <c r="A347" s="48" t="s">
        <v>1</v>
      </c>
      <c r="B347" s="46" t="s">
        <v>620</v>
      </c>
      <c r="C347" s="43" t="s">
        <v>621</v>
      </c>
      <c r="D347" s="27">
        <v>3</v>
      </c>
      <c r="E347" s="182">
        <v>74.189189189189179</v>
      </c>
      <c r="F347" s="202"/>
      <c r="G347" s="179">
        <f t="shared" si="5"/>
        <v>0</v>
      </c>
    </row>
    <row r="348" spans="1:7" s="149" customFormat="1" ht="12" customHeight="1">
      <c r="A348" s="48" t="s">
        <v>1</v>
      </c>
      <c r="B348" s="46" t="s">
        <v>622</v>
      </c>
      <c r="C348" s="43" t="s">
        <v>623</v>
      </c>
      <c r="D348" s="27">
        <v>3</v>
      </c>
      <c r="E348" s="182">
        <v>74.189189189189179</v>
      </c>
      <c r="F348" s="202"/>
      <c r="G348" s="179">
        <f t="shared" si="5"/>
        <v>0</v>
      </c>
    </row>
    <row r="349" spans="1:7" s="149" customFormat="1" ht="12" customHeight="1">
      <c r="A349" s="48" t="s">
        <v>1</v>
      </c>
      <c r="B349" s="46" t="s">
        <v>624</v>
      </c>
      <c r="C349" s="43" t="s">
        <v>625</v>
      </c>
      <c r="D349" s="27">
        <v>3</v>
      </c>
      <c r="E349" s="182">
        <v>74.189189189189179</v>
      </c>
      <c r="F349" s="202"/>
      <c r="G349" s="179">
        <f t="shared" si="5"/>
        <v>0</v>
      </c>
    </row>
    <row r="350" spans="1:7" s="149" customFormat="1" ht="12" customHeight="1">
      <c r="A350" s="48" t="s">
        <v>1</v>
      </c>
      <c r="B350" s="46" t="s">
        <v>626</v>
      </c>
      <c r="C350" s="43" t="s">
        <v>627</v>
      </c>
      <c r="D350" s="27">
        <v>3</v>
      </c>
      <c r="E350" s="182">
        <v>74.189189189189179</v>
      </c>
      <c r="F350" s="202"/>
      <c r="G350" s="179">
        <f t="shared" si="5"/>
        <v>0</v>
      </c>
    </row>
    <row r="351" spans="1:7" s="149" customFormat="1" ht="12" customHeight="1">
      <c r="A351" s="41" t="s">
        <v>628</v>
      </c>
      <c r="B351" s="49"/>
      <c r="C351" s="20"/>
      <c r="D351" s="27"/>
      <c r="E351" s="182">
        <v>0</v>
      </c>
      <c r="F351" s="202"/>
      <c r="G351" s="179">
        <f t="shared" si="5"/>
        <v>0</v>
      </c>
    </row>
    <row r="352" spans="1:7" s="149" customFormat="1" ht="12" customHeight="1">
      <c r="A352" s="45" t="s">
        <v>68</v>
      </c>
      <c r="B352" s="46" t="s">
        <v>629</v>
      </c>
      <c r="C352" s="43" t="s">
        <v>630</v>
      </c>
      <c r="D352" s="27">
        <v>6</v>
      </c>
      <c r="E352" s="182">
        <v>39.567567567567558</v>
      </c>
      <c r="F352" s="202"/>
      <c r="G352" s="179">
        <f t="shared" si="5"/>
        <v>0</v>
      </c>
    </row>
    <row r="353" spans="1:7" s="149" customFormat="1" ht="12" customHeight="1">
      <c r="A353" s="45" t="s">
        <v>68</v>
      </c>
      <c r="B353" s="46" t="s">
        <v>631</v>
      </c>
      <c r="C353" s="43" t="s">
        <v>632</v>
      </c>
      <c r="D353" s="27">
        <v>3</v>
      </c>
      <c r="E353" s="182">
        <v>39.567567567567558</v>
      </c>
      <c r="F353" s="202"/>
      <c r="G353" s="179">
        <f t="shared" si="5"/>
        <v>0</v>
      </c>
    </row>
    <row r="354" spans="1:7" s="149" customFormat="1" ht="12" customHeight="1">
      <c r="A354" s="45" t="s">
        <v>68</v>
      </c>
      <c r="B354" s="46" t="s">
        <v>633</v>
      </c>
      <c r="C354" s="43" t="s">
        <v>634</v>
      </c>
      <c r="D354" s="27">
        <v>6</v>
      </c>
      <c r="E354" s="182">
        <v>39.567567567567558</v>
      </c>
      <c r="F354" s="202"/>
      <c r="G354" s="179">
        <f t="shared" si="5"/>
        <v>0</v>
      </c>
    </row>
    <row r="355" spans="1:7" s="149" customFormat="1" ht="12" customHeight="1">
      <c r="A355" s="45" t="s">
        <v>68</v>
      </c>
      <c r="B355" s="46" t="s">
        <v>635</v>
      </c>
      <c r="C355" s="43" t="s">
        <v>636</v>
      </c>
      <c r="D355" s="27">
        <v>3</v>
      </c>
      <c r="E355" s="182">
        <v>39.567567567567558</v>
      </c>
      <c r="F355" s="202"/>
      <c r="G355" s="179">
        <f t="shared" si="5"/>
        <v>0</v>
      </c>
    </row>
    <row r="356" spans="1:7" s="149" customFormat="1" ht="12" customHeight="1">
      <c r="A356" s="45" t="s">
        <v>68</v>
      </c>
      <c r="B356" s="46" t="s">
        <v>637</v>
      </c>
      <c r="C356" s="43" t="s">
        <v>638</v>
      </c>
      <c r="D356" s="27">
        <v>6</v>
      </c>
      <c r="E356" s="182">
        <v>39.567567567567558</v>
      </c>
      <c r="F356" s="202"/>
      <c r="G356" s="179">
        <f t="shared" si="5"/>
        <v>0</v>
      </c>
    </row>
    <row r="357" spans="1:7" s="149" customFormat="1" ht="12" customHeight="1">
      <c r="A357" s="45" t="s">
        <v>68</v>
      </c>
      <c r="B357" s="46" t="s">
        <v>639</v>
      </c>
      <c r="C357" s="43" t="s">
        <v>640</v>
      </c>
      <c r="D357" s="27">
        <v>3</v>
      </c>
      <c r="E357" s="182">
        <v>39.567567567567558</v>
      </c>
      <c r="F357" s="202"/>
      <c r="G357" s="179">
        <f t="shared" si="5"/>
        <v>0</v>
      </c>
    </row>
    <row r="358" spans="1:7" s="149" customFormat="1" ht="12" customHeight="1">
      <c r="A358" s="45" t="s">
        <v>68</v>
      </c>
      <c r="B358" s="46" t="s">
        <v>641</v>
      </c>
      <c r="C358" s="43" t="s">
        <v>642</v>
      </c>
      <c r="D358" s="27">
        <v>6</v>
      </c>
      <c r="E358" s="182">
        <v>39.567567567567558</v>
      </c>
      <c r="F358" s="202"/>
      <c r="G358" s="179">
        <f t="shared" si="5"/>
        <v>0</v>
      </c>
    </row>
    <row r="359" spans="1:7" s="149" customFormat="1" ht="12" customHeight="1">
      <c r="A359" s="45" t="s">
        <v>68</v>
      </c>
      <c r="B359" s="46" t="s">
        <v>643</v>
      </c>
      <c r="C359" s="43" t="s">
        <v>644</v>
      </c>
      <c r="D359" s="27">
        <v>3</v>
      </c>
      <c r="E359" s="182">
        <v>39.567567567567558</v>
      </c>
      <c r="F359" s="202"/>
      <c r="G359" s="179">
        <f t="shared" si="5"/>
        <v>0</v>
      </c>
    </row>
    <row r="360" spans="1:7" s="149" customFormat="1" ht="12" customHeight="1">
      <c r="A360" s="45" t="s">
        <v>68</v>
      </c>
      <c r="B360" s="46" t="s">
        <v>645</v>
      </c>
      <c r="C360" s="43" t="s">
        <v>646</v>
      </c>
      <c r="D360" s="27">
        <v>6</v>
      </c>
      <c r="E360" s="182">
        <v>39.567567567567558</v>
      </c>
      <c r="F360" s="202"/>
      <c r="G360" s="179">
        <f t="shared" si="5"/>
        <v>0</v>
      </c>
    </row>
    <row r="361" spans="1:7" s="149" customFormat="1" ht="12" customHeight="1">
      <c r="A361" s="45" t="s">
        <v>68</v>
      </c>
      <c r="B361" s="46" t="s">
        <v>647</v>
      </c>
      <c r="C361" s="43" t="s">
        <v>648</v>
      </c>
      <c r="D361" s="27">
        <v>3</v>
      </c>
      <c r="E361" s="182">
        <v>39.567567567567558</v>
      </c>
      <c r="F361" s="202"/>
      <c r="G361" s="179">
        <f t="shared" si="5"/>
        <v>0</v>
      </c>
    </row>
    <row r="362" spans="1:7" s="149" customFormat="1" ht="12" customHeight="1">
      <c r="A362" s="45" t="s">
        <v>68</v>
      </c>
      <c r="B362" s="46" t="s">
        <v>649</v>
      </c>
      <c r="C362" s="43" t="s">
        <v>650</v>
      </c>
      <c r="D362" s="27">
        <v>6</v>
      </c>
      <c r="E362" s="182">
        <v>39.567567567567558</v>
      </c>
      <c r="F362" s="202"/>
      <c r="G362" s="179">
        <f t="shared" si="5"/>
        <v>0</v>
      </c>
    </row>
    <row r="363" spans="1:7" s="149" customFormat="1" ht="12" customHeight="1">
      <c r="A363" s="45" t="s">
        <v>68</v>
      </c>
      <c r="B363" s="46" t="s">
        <v>651</v>
      </c>
      <c r="C363" s="43" t="s">
        <v>652</v>
      </c>
      <c r="D363" s="27">
        <v>3</v>
      </c>
      <c r="E363" s="182">
        <v>39.567567567567558</v>
      </c>
      <c r="F363" s="202"/>
      <c r="G363" s="179">
        <f t="shared" si="5"/>
        <v>0</v>
      </c>
    </row>
    <row r="364" spans="1:7" s="149" customFormat="1" ht="12" customHeight="1">
      <c r="A364" s="45" t="s">
        <v>68</v>
      </c>
      <c r="B364" s="46" t="s">
        <v>653</v>
      </c>
      <c r="C364" s="43" t="s">
        <v>654</v>
      </c>
      <c r="D364" s="27">
        <v>6</v>
      </c>
      <c r="E364" s="182">
        <v>39.567567567567558</v>
      </c>
      <c r="F364" s="202"/>
      <c r="G364" s="179">
        <f t="shared" si="5"/>
        <v>0</v>
      </c>
    </row>
    <row r="365" spans="1:7" s="149" customFormat="1" ht="12" customHeight="1">
      <c r="A365" s="45" t="s">
        <v>68</v>
      </c>
      <c r="B365" s="46" t="s">
        <v>655</v>
      </c>
      <c r="C365" s="43" t="s">
        <v>656</v>
      </c>
      <c r="D365" s="27">
        <v>3</v>
      </c>
      <c r="E365" s="182">
        <v>39.567567567567558</v>
      </c>
      <c r="F365" s="202"/>
      <c r="G365" s="179">
        <f t="shared" si="5"/>
        <v>0</v>
      </c>
    </row>
    <row r="366" spans="1:7" s="149" customFormat="1" ht="12" customHeight="1">
      <c r="A366" s="45" t="s">
        <v>68</v>
      </c>
      <c r="B366" s="46" t="s">
        <v>657</v>
      </c>
      <c r="C366" s="43" t="s">
        <v>658</v>
      </c>
      <c r="D366" s="27">
        <v>6</v>
      </c>
      <c r="E366" s="182">
        <v>39.567567567567558</v>
      </c>
      <c r="F366" s="202"/>
      <c r="G366" s="179">
        <f t="shared" si="5"/>
        <v>0</v>
      </c>
    </row>
    <row r="367" spans="1:7" s="149" customFormat="1" ht="12" customHeight="1">
      <c r="A367" s="45" t="s">
        <v>68</v>
      </c>
      <c r="B367" s="46" t="s">
        <v>659</v>
      </c>
      <c r="C367" s="43" t="s">
        <v>660</v>
      </c>
      <c r="D367" s="27">
        <v>3</v>
      </c>
      <c r="E367" s="182">
        <v>39.567567567567558</v>
      </c>
      <c r="F367" s="202"/>
      <c r="G367" s="179">
        <f t="shared" si="5"/>
        <v>0</v>
      </c>
    </row>
    <row r="368" spans="1:7" s="149" customFormat="1" ht="12" customHeight="1">
      <c r="A368" s="45" t="s">
        <v>68</v>
      </c>
      <c r="B368" s="46" t="s">
        <v>661</v>
      </c>
      <c r="C368" s="43" t="s">
        <v>662</v>
      </c>
      <c r="D368" s="27">
        <v>6</v>
      </c>
      <c r="E368" s="182">
        <v>39.567567567567558</v>
      </c>
      <c r="F368" s="202"/>
      <c r="G368" s="179">
        <f t="shared" si="5"/>
        <v>0</v>
      </c>
    </row>
    <row r="369" spans="1:7" s="149" customFormat="1" ht="12" customHeight="1">
      <c r="A369" s="45" t="s">
        <v>68</v>
      </c>
      <c r="B369" s="46" t="s">
        <v>663</v>
      </c>
      <c r="C369" s="43" t="s">
        <v>664</v>
      </c>
      <c r="D369" s="27">
        <v>3</v>
      </c>
      <c r="E369" s="182">
        <v>39.567567567567558</v>
      </c>
      <c r="F369" s="202"/>
      <c r="G369" s="179">
        <f t="shared" si="5"/>
        <v>0</v>
      </c>
    </row>
    <row r="370" spans="1:7" s="149" customFormat="1" ht="12" customHeight="1">
      <c r="A370" s="45" t="s">
        <v>68</v>
      </c>
      <c r="B370" s="46" t="s">
        <v>665</v>
      </c>
      <c r="C370" s="43" t="s">
        <v>666</v>
      </c>
      <c r="D370" s="27">
        <v>6</v>
      </c>
      <c r="E370" s="182">
        <v>39.567567567567558</v>
      </c>
      <c r="F370" s="202"/>
      <c r="G370" s="179">
        <f t="shared" si="5"/>
        <v>0</v>
      </c>
    </row>
    <row r="371" spans="1:7" s="149" customFormat="1" ht="12" customHeight="1">
      <c r="A371" s="45" t="s">
        <v>68</v>
      </c>
      <c r="B371" s="46" t="s">
        <v>667</v>
      </c>
      <c r="C371" s="43" t="s">
        <v>668</v>
      </c>
      <c r="D371" s="27">
        <v>3</v>
      </c>
      <c r="E371" s="182">
        <v>39.567567567567558</v>
      </c>
      <c r="F371" s="202"/>
      <c r="G371" s="179">
        <f t="shared" si="5"/>
        <v>0</v>
      </c>
    </row>
    <row r="372" spans="1:7" s="149" customFormat="1" ht="12" customHeight="1">
      <c r="A372" s="45" t="s">
        <v>68</v>
      </c>
      <c r="B372" s="46" t="s">
        <v>669</v>
      </c>
      <c r="C372" s="43" t="s">
        <v>670</v>
      </c>
      <c r="D372" s="27">
        <v>6</v>
      </c>
      <c r="E372" s="182">
        <v>39.567567567567558</v>
      </c>
      <c r="F372" s="202"/>
      <c r="G372" s="179">
        <f t="shared" si="5"/>
        <v>0</v>
      </c>
    </row>
    <row r="373" spans="1:7" s="149" customFormat="1" ht="12" customHeight="1">
      <c r="A373" s="45" t="s">
        <v>68</v>
      </c>
      <c r="B373" s="46" t="s">
        <v>671</v>
      </c>
      <c r="C373" s="43" t="s">
        <v>672</v>
      </c>
      <c r="D373" s="27">
        <v>3</v>
      </c>
      <c r="E373" s="182">
        <v>39.567567567567558</v>
      </c>
      <c r="F373" s="202"/>
      <c r="G373" s="179">
        <f t="shared" si="5"/>
        <v>0</v>
      </c>
    </row>
    <row r="374" spans="1:7" s="149" customFormat="1" ht="12" customHeight="1">
      <c r="A374" s="45" t="s">
        <v>68</v>
      </c>
      <c r="B374" s="46" t="s">
        <v>673</v>
      </c>
      <c r="C374" s="43" t="s">
        <v>674</v>
      </c>
      <c r="D374" s="27">
        <v>6</v>
      </c>
      <c r="E374" s="182">
        <v>39.567567567567558</v>
      </c>
      <c r="F374" s="202"/>
      <c r="G374" s="179">
        <f t="shared" si="5"/>
        <v>0</v>
      </c>
    </row>
    <row r="375" spans="1:7" s="149" customFormat="1" ht="12" customHeight="1">
      <c r="A375" s="45" t="s">
        <v>68</v>
      </c>
      <c r="B375" s="46" t="s">
        <v>675</v>
      </c>
      <c r="C375" s="43" t="s">
        <v>676</v>
      </c>
      <c r="D375" s="27">
        <v>3</v>
      </c>
      <c r="E375" s="182">
        <v>39.567567567567558</v>
      </c>
      <c r="F375" s="202"/>
      <c r="G375" s="179">
        <f t="shared" si="5"/>
        <v>0</v>
      </c>
    </row>
    <row r="376" spans="1:7" s="149" customFormat="1" ht="12" customHeight="1">
      <c r="A376" s="48" t="s">
        <v>1</v>
      </c>
      <c r="B376" s="46" t="s">
        <v>677</v>
      </c>
      <c r="C376" s="43" t="s">
        <v>678</v>
      </c>
      <c r="D376" s="51">
        <v>3</v>
      </c>
      <c r="E376" s="182">
        <v>46.162162162162161</v>
      </c>
      <c r="F376" s="202"/>
      <c r="G376" s="179">
        <f t="shared" si="5"/>
        <v>0</v>
      </c>
    </row>
    <row r="377" spans="1:7" s="149" customFormat="1" ht="12" customHeight="1">
      <c r="A377" s="48" t="s">
        <v>1</v>
      </c>
      <c r="B377" s="46" t="s">
        <v>679</v>
      </c>
      <c r="C377" s="43" t="s">
        <v>680</v>
      </c>
      <c r="D377" s="51">
        <v>3</v>
      </c>
      <c r="E377" s="182">
        <v>46.162162162162161</v>
      </c>
      <c r="F377" s="202"/>
      <c r="G377" s="179">
        <f t="shared" si="5"/>
        <v>0</v>
      </c>
    </row>
    <row r="378" spans="1:7" s="149" customFormat="1" ht="12" customHeight="1">
      <c r="A378" s="41" t="s">
        <v>681</v>
      </c>
      <c r="B378" s="49"/>
      <c r="C378" s="20"/>
      <c r="D378" s="27"/>
      <c r="E378" s="182">
        <v>0</v>
      </c>
      <c r="F378" s="202"/>
      <c r="G378" s="179">
        <f t="shared" si="5"/>
        <v>0</v>
      </c>
    </row>
    <row r="379" spans="1:7" s="149" customFormat="1" ht="12" customHeight="1">
      <c r="A379" s="45" t="s">
        <v>68</v>
      </c>
      <c r="B379" s="46" t="s">
        <v>682</v>
      </c>
      <c r="C379" s="20" t="s">
        <v>683</v>
      </c>
      <c r="D379" s="27">
        <v>6</v>
      </c>
      <c r="E379" s="182">
        <v>26.378378378378375</v>
      </c>
      <c r="F379" s="202"/>
      <c r="G379" s="179">
        <f t="shared" si="5"/>
        <v>0</v>
      </c>
    </row>
    <row r="380" spans="1:7" s="149" customFormat="1" ht="12" customHeight="1">
      <c r="A380" s="45" t="s">
        <v>68</v>
      </c>
      <c r="B380" s="46" t="s">
        <v>684</v>
      </c>
      <c r="C380" s="20" t="s">
        <v>685</v>
      </c>
      <c r="D380" s="27">
        <v>3</v>
      </c>
      <c r="E380" s="182">
        <v>26.378378378378375</v>
      </c>
      <c r="F380" s="202"/>
      <c r="G380" s="179">
        <f t="shared" si="5"/>
        <v>0</v>
      </c>
    </row>
    <row r="381" spans="1:7" s="149" customFormat="1" ht="12" customHeight="1">
      <c r="A381" s="45" t="s">
        <v>68</v>
      </c>
      <c r="B381" s="46" t="s">
        <v>686</v>
      </c>
      <c r="C381" s="20" t="s">
        <v>687</v>
      </c>
      <c r="D381" s="27">
        <v>6</v>
      </c>
      <c r="E381" s="182">
        <v>26.378378378378375</v>
      </c>
      <c r="F381" s="202"/>
      <c r="G381" s="179">
        <f t="shared" si="5"/>
        <v>0</v>
      </c>
    </row>
    <row r="382" spans="1:7" s="149" customFormat="1" ht="12" customHeight="1">
      <c r="A382" s="45" t="s">
        <v>68</v>
      </c>
      <c r="B382" s="46" t="s">
        <v>688</v>
      </c>
      <c r="C382" s="20" t="s">
        <v>689</v>
      </c>
      <c r="D382" s="27">
        <v>3</v>
      </c>
      <c r="E382" s="182">
        <v>26.378378378378375</v>
      </c>
      <c r="F382" s="202"/>
      <c r="G382" s="179">
        <f t="shared" si="5"/>
        <v>0</v>
      </c>
    </row>
    <row r="383" spans="1:7" s="149" customFormat="1" ht="12" customHeight="1">
      <c r="A383" s="45" t="s">
        <v>68</v>
      </c>
      <c r="B383" s="46" t="s">
        <v>690</v>
      </c>
      <c r="C383" s="20" t="s">
        <v>691</v>
      </c>
      <c r="D383" s="27">
        <v>6</v>
      </c>
      <c r="E383" s="182">
        <v>26.378378378378375</v>
      </c>
      <c r="F383" s="202"/>
      <c r="G383" s="179">
        <f t="shared" si="5"/>
        <v>0</v>
      </c>
    </row>
    <row r="384" spans="1:7" s="149" customFormat="1" ht="12" customHeight="1">
      <c r="A384" s="45" t="s">
        <v>68</v>
      </c>
      <c r="B384" s="46" t="s">
        <v>692</v>
      </c>
      <c r="C384" s="20" t="s">
        <v>693</v>
      </c>
      <c r="D384" s="27">
        <v>3</v>
      </c>
      <c r="E384" s="182">
        <v>26.378378378378375</v>
      </c>
      <c r="F384" s="202"/>
      <c r="G384" s="179">
        <f t="shared" si="5"/>
        <v>0</v>
      </c>
    </row>
    <row r="385" spans="1:7" s="149" customFormat="1" ht="12" customHeight="1">
      <c r="A385" s="45" t="s">
        <v>68</v>
      </c>
      <c r="B385" s="46" t="s">
        <v>694</v>
      </c>
      <c r="C385" s="20" t="s">
        <v>695</v>
      </c>
      <c r="D385" s="27">
        <v>6</v>
      </c>
      <c r="E385" s="182">
        <v>26.378378378378375</v>
      </c>
      <c r="F385" s="202"/>
      <c r="G385" s="179">
        <f t="shared" si="5"/>
        <v>0</v>
      </c>
    </row>
    <row r="386" spans="1:7" s="149" customFormat="1" ht="12" customHeight="1">
      <c r="A386" s="45" t="s">
        <v>68</v>
      </c>
      <c r="B386" s="46" t="s">
        <v>696</v>
      </c>
      <c r="C386" s="20" t="s">
        <v>697</v>
      </c>
      <c r="D386" s="27">
        <v>3</v>
      </c>
      <c r="E386" s="182">
        <v>26.378378378378375</v>
      </c>
      <c r="F386" s="202"/>
      <c r="G386" s="179">
        <f t="shared" si="5"/>
        <v>0</v>
      </c>
    </row>
    <row r="387" spans="1:7" s="147" customFormat="1" ht="12" customHeight="1">
      <c r="A387" s="13" t="s">
        <v>698</v>
      </c>
      <c r="B387" s="14"/>
      <c r="C387" s="15"/>
      <c r="D387" s="16"/>
      <c r="E387" s="179">
        <v>0</v>
      </c>
      <c r="F387" s="199"/>
      <c r="G387" s="179">
        <f t="shared" si="5"/>
        <v>0</v>
      </c>
    </row>
    <row r="388" spans="1:7" s="147" customFormat="1" ht="12" customHeight="1">
      <c r="A388" s="50" t="s">
        <v>699</v>
      </c>
      <c r="B388" s="49"/>
      <c r="C388" s="20"/>
      <c r="D388" s="27"/>
      <c r="E388" s="179">
        <v>0</v>
      </c>
      <c r="F388" s="199"/>
      <c r="G388" s="179">
        <f t="shared" si="5"/>
        <v>0</v>
      </c>
    </row>
    <row r="389" spans="1:7" s="147" customFormat="1" ht="12" customHeight="1">
      <c r="A389" s="48" t="s">
        <v>1</v>
      </c>
      <c r="B389" s="46" t="s">
        <v>700</v>
      </c>
      <c r="C389" s="20" t="s">
        <v>701</v>
      </c>
      <c r="D389" s="27">
        <v>3</v>
      </c>
      <c r="E389" s="179">
        <v>171.45945945945945</v>
      </c>
      <c r="F389" s="199"/>
      <c r="G389" s="179">
        <f t="shared" si="5"/>
        <v>0</v>
      </c>
    </row>
    <row r="390" spans="1:7" s="147" customFormat="1" ht="12" customHeight="1">
      <c r="A390" s="48" t="s">
        <v>1</v>
      </c>
      <c r="B390" s="46" t="s">
        <v>702</v>
      </c>
      <c r="C390" s="20" t="s">
        <v>703</v>
      </c>
      <c r="D390" s="27">
        <v>3</v>
      </c>
      <c r="E390" s="179">
        <v>171.45945945945945</v>
      </c>
      <c r="F390" s="199"/>
      <c r="G390" s="179">
        <f t="shared" si="5"/>
        <v>0</v>
      </c>
    </row>
    <row r="391" spans="1:7" s="147" customFormat="1" ht="12" customHeight="1">
      <c r="A391" s="48" t="s">
        <v>1</v>
      </c>
      <c r="B391" s="46" t="s">
        <v>704</v>
      </c>
      <c r="C391" s="20" t="s">
        <v>705</v>
      </c>
      <c r="D391" s="27">
        <v>3</v>
      </c>
      <c r="E391" s="179">
        <v>171.45945945945945</v>
      </c>
      <c r="F391" s="199"/>
      <c r="G391" s="179">
        <f t="shared" si="5"/>
        <v>0</v>
      </c>
    </row>
    <row r="392" spans="1:7" s="147" customFormat="1" ht="12" customHeight="1">
      <c r="A392" s="48" t="s">
        <v>1</v>
      </c>
      <c r="B392" s="46" t="s">
        <v>706</v>
      </c>
      <c r="C392" s="20" t="s">
        <v>707</v>
      </c>
      <c r="D392" s="27">
        <v>3</v>
      </c>
      <c r="E392" s="179">
        <v>171.45945945945945</v>
      </c>
      <c r="F392" s="199"/>
      <c r="G392" s="179">
        <f t="shared" si="5"/>
        <v>0</v>
      </c>
    </row>
    <row r="393" spans="1:7" s="147" customFormat="1" ht="12" customHeight="1">
      <c r="A393" s="48" t="s">
        <v>1</v>
      </c>
      <c r="B393" s="46" t="s">
        <v>708</v>
      </c>
      <c r="C393" s="20" t="s">
        <v>709</v>
      </c>
      <c r="D393" s="27">
        <v>3</v>
      </c>
      <c r="E393" s="179">
        <v>171.45945945945945</v>
      </c>
      <c r="F393" s="199"/>
      <c r="G393" s="179">
        <f t="shared" ref="G393:G456" si="6">(F393*E393)</f>
        <v>0</v>
      </c>
    </row>
    <row r="394" spans="1:7" s="147" customFormat="1" ht="12" customHeight="1">
      <c r="A394" s="48" t="s">
        <v>1</v>
      </c>
      <c r="B394" s="46" t="s">
        <v>710</v>
      </c>
      <c r="C394" s="20" t="s">
        <v>711</v>
      </c>
      <c r="D394" s="27">
        <v>3</v>
      </c>
      <c r="E394" s="179">
        <v>171.45945945945945</v>
      </c>
      <c r="F394" s="199"/>
      <c r="G394" s="179">
        <f t="shared" si="6"/>
        <v>0</v>
      </c>
    </row>
    <row r="395" spans="1:7" s="147" customFormat="1" ht="12" customHeight="1">
      <c r="A395" s="48" t="s">
        <v>1</v>
      </c>
      <c r="B395" s="46" t="s">
        <v>712</v>
      </c>
      <c r="C395" s="20" t="s">
        <v>713</v>
      </c>
      <c r="D395" s="27">
        <v>3</v>
      </c>
      <c r="E395" s="179">
        <v>171.45945945945945</v>
      </c>
      <c r="F395" s="199"/>
      <c r="G395" s="179">
        <f t="shared" si="6"/>
        <v>0</v>
      </c>
    </row>
    <row r="396" spans="1:7" s="149" customFormat="1" ht="12" customHeight="1">
      <c r="A396" s="41" t="s">
        <v>714</v>
      </c>
      <c r="B396" s="53"/>
      <c r="C396" s="43"/>
      <c r="D396" s="44"/>
      <c r="E396" s="182">
        <v>0</v>
      </c>
      <c r="F396" s="202"/>
      <c r="G396" s="179">
        <f t="shared" si="6"/>
        <v>0</v>
      </c>
    </row>
    <row r="397" spans="1:7" s="149" customFormat="1" ht="12" customHeight="1">
      <c r="A397" s="45" t="s">
        <v>68</v>
      </c>
      <c r="B397" s="46" t="s">
        <v>715</v>
      </c>
      <c r="C397" s="20" t="s">
        <v>716</v>
      </c>
      <c r="D397" s="20">
        <v>3</v>
      </c>
      <c r="E397" s="182">
        <v>131.89189189189187</v>
      </c>
      <c r="F397" s="202"/>
      <c r="G397" s="179">
        <f t="shared" si="6"/>
        <v>0</v>
      </c>
    </row>
    <row r="398" spans="1:7" s="149" customFormat="1" ht="12" customHeight="1">
      <c r="A398" s="45" t="s">
        <v>68</v>
      </c>
      <c r="B398" s="46" t="s">
        <v>717</v>
      </c>
      <c r="C398" s="20" t="s">
        <v>718</v>
      </c>
      <c r="D398" s="20">
        <v>3</v>
      </c>
      <c r="E398" s="182">
        <v>131.89189189189187</v>
      </c>
      <c r="F398" s="202"/>
      <c r="G398" s="179">
        <f t="shared" si="6"/>
        <v>0</v>
      </c>
    </row>
    <row r="399" spans="1:7" s="149" customFormat="1" ht="12" customHeight="1">
      <c r="A399" s="45" t="s">
        <v>68</v>
      </c>
      <c r="B399" s="46" t="s">
        <v>719</v>
      </c>
      <c r="C399" s="20" t="s">
        <v>720</v>
      </c>
      <c r="D399" s="20">
        <v>3</v>
      </c>
      <c r="E399" s="182">
        <v>131.89189189189187</v>
      </c>
      <c r="F399" s="202"/>
      <c r="G399" s="179">
        <f t="shared" si="6"/>
        <v>0</v>
      </c>
    </row>
    <row r="400" spans="1:7" s="149" customFormat="1" ht="12" customHeight="1">
      <c r="A400" s="45" t="s">
        <v>68</v>
      </c>
      <c r="B400" s="46" t="s">
        <v>721</v>
      </c>
      <c r="C400" s="20" t="s">
        <v>722</v>
      </c>
      <c r="D400" s="20">
        <v>3</v>
      </c>
      <c r="E400" s="182">
        <v>131.89189189189187</v>
      </c>
      <c r="F400" s="202"/>
      <c r="G400" s="179">
        <f t="shared" si="6"/>
        <v>0</v>
      </c>
    </row>
    <row r="401" spans="1:7" s="149" customFormat="1" ht="12" customHeight="1">
      <c r="A401" s="48" t="s">
        <v>1</v>
      </c>
      <c r="B401" s="46" t="s">
        <v>723</v>
      </c>
      <c r="C401" s="20" t="s">
        <v>724</v>
      </c>
      <c r="D401" s="27">
        <v>3</v>
      </c>
      <c r="E401" s="182">
        <v>131.89189189189187</v>
      </c>
      <c r="F401" s="202"/>
      <c r="G401" s="179">
        <f t="shared" si="6"/>
        <v>0</v>
      </c>
    </row>
    <row r="402" spans="1:7" s="149" customFormat="1" ht="12" customHeight="1">
      <c r="A402" s="48" t="s">
        <v>1</v>
      </c>
      <c r="B402" s="46" t="s">
        <v>725</v>
      </c>
      <c r="C402" s="20" t="s">
        <v>726</v>
      </c>
      <c r="D402" s="27">
        <v>3</v>
      </c>
      <c r="E402" s="182">
        <v>131.89189189189187</v>
      </c>
      <c r="F402" s="202"/>
      <c r="G402" s="179">
        <f t="shared" si="6"/>
        <v>0</v>
      </c>
    </row>
    <row r="403" spans="1:7" s="149" customFormat="1" ht="12" customHeight="1">
      <c r="A403" s="45" t="s">
        <v>68</v>
      </c>
      <c r="B403" s="46" t="s">
        <v>727</v>
      </c>
      <c r="C403" s="20" t="s">
        <v>728</v>
      </c>
      <c r="D403" s="20">
        <v>3</v>
      </c>
      <c r="E403" s="182">
        <v>131.89189189189187</v>
      </c>
      <c r="F403" s="202"/>
      <c r="G403" s="179">
        <f t="shared" si="6"/>
        <v>0</v>
      </c>
    </row>
    <row r="404" spans="1:7" s="149" customFormat="1" ht="12" customHeight="1">
      <c r="A404" s="45" t="s">
        <v>68</v>
      </c>
      <c r="B404" s="46" t="s">
        <v>729</v>
      </c>
      <c r="C404" s="20" t="s">
        <v>730</v>
      </c>
      <c r="D404" s="20">
        <v>3</v>
      </c>
      <c r="E404" s="182">
        <v>131.89189189189187</v>
      </c>
      <c r="F404" s="202"/>
      <c r="G404" s="179">
        <f t="shared" si="6"/>
        <v>0</v>
      </c>
    </row>
    <row r="405" spans="1:7" s="149" customFormat="1" ht="12" customHeight="1">
      <c r="A405" s="45" t="s">
        <v>68</v>
      </c>
      <c r="B405" s="46" t="s">
        <v>731</v>
      </c>
      <c r="C405" s="20" t="s">
        <v>732</v>
      </c>
      <c r="D405" s="20">
        <v>3</v>
      </c>
      <c r="E405" s="182">
        <v>131.89189189189187</v>
      </c>
      <c r="F405" s="202"/>
      <c r="G405" s="179">
        <f t="shared" si="6"/>
        <v>0</v>
      </c>
    </row>
    <row r="406" spans="1:7" s="149" customFormat="1" ht="12" customHeight="1">
      <c r="A406" s="45" t="s">
        <v>68</v>
      </c>
      <c r="B406" s="46" t="s">
        <v>733</v>
      </c>
      <c r="C406" s="20" t="s">
        <v>734</v>
      </c>
      <c r="D406" s="20">
        <v>3</v>
      </c>
      <c r="E406" s="182">
        <v>131.89189189189187</v>
      </c>
      <c r="F406" s="202"/>
      <c r="G406" s="179">
        <f t="shared" si="6"/>
        <v>0</v>
      </c>
    </row>
    <row r="407" spans="1:7" s="149" customFormat="1" ht="12" customHeight="1">
      <c r="A407" s="45" t="s">
        <v>68</v>
      </c>
      <c r="B407" s="46" t="s">
        <v>735</v>
      </c>
      <c r="C407" s="20" t="s">
        <v>736</v>
      </c>
      <c r="D407" s="20">
        <v>3</v>
      </c>
      <c r="E407" s="182">
        <v>131.89189189189187</v>
      </c>
      <c r="F407" s="202"/>
      <c r="G407" s="179">
        <f t="shared" si="6"/>
        <v>0</v>
      </c>
    </row>
    <row r="408" spans="1:7" s="149" customFormat="1" ht="12" customHeight="1">
      <c r="A408" s="50" t="s">
        <v>737</v>
      </c>
      <c r="B408" s="49"/>
      <c r="C408" s="43"/>
      <c r="D408" s="27"/>
      <c r="E408" s="182">
        <v>0</v>
      </c>
      <c r="F408" s="202"/>
      <c r="G408" s="179">
        <f t="shared" si="6"/>
        <v>0</v>
      </c>
    </row>
    <row r="409" spans="1:7" s="149" customFormat="1" ht="12" customHeight="1">
      <c r="A409" s="48" t="s">
        <v>1</v>
      </c>
      <c r="B409" s="46" t="s">
        <v>738</v>
      </c>
      <c r="C409" s="20" t="s">
        <v>739</v>
      </c>
      <c r="D409" s="27">
        <v>6</v>
      </c>
      <c r="E409" s="182">
        <v>85.729729729729726</v>
      </c>
      <c r="F409" s="202"/>
      <c r="G409" s="179">
        <f t="shared" si="6"/>
        <v>0</v>
      </c>
    </row>
    <row r="410" spans="1:7" s="149" customFormat="1" ht="12" customHeight="1">
      <c r="A410" s="48" t="s">
        <v>1</v>
      </c>
      <c r="B410" s="46" t="s">
        <v>740</v>
      </c>
      <c r="C410" s="20" t="s">
        <v>741</v>
      </c>
      <c r="D410" s="27">
        <v>3</v>
      </c>
      <c r="E410" s="182">
        <v>85.729729729729726</v>
      </c>
      <c r="F410" s="202"/>
      <c r="G410" s="179">
        <f t="shared" si="6"/>
        <v>0</v>
      </c>
    </row>
    <row r="411" spans="1:7" s="149" customFormat="1" ht="12" customHeight="1">
      <c r="A411" s="48" t="s">
        <v>1</v>
      </c>
      <c r="B411" s="46" t="s">
        <v>742</v>
      </c>
      <c r="C411" s="20" t="s">
        <v>743</v>
      </c>
      <c r="D411" s="27">
        <v>3</v>
      </c>
      <c r="E411" s="182">
        <v>85.729729729729726</v>
      </c>
      <c r="F411" s="202"/>
      <c r="G411" s="179">
        <f t="shared" si="6"/>
        <v>0</v>
      </c>
    </row>
    <row r="412" spans="1:7" s="149" customFormat="1" ht="12" customHeight="1">
      <c r="A412" s="48" t="s">
        <v>1</v>
      </c>
      <c r="B412" s="46" t="s">
        <v>744</v>
      </c>
      <c r="C412" s="20" t="s">
        <v>745</v>
      </c>
      <c r="D412" s="27">
        <v>3</v>
      </c>
      <c r="E412" s="182">
        <v>85.729729729729726</v>
      </c>
      <c r="F412" s="202"/>
      <c r="G412" s="179">
        <f t="shared" si="6"/>
        <v>0</v>
      </c>
    </row>
    <row r="413" spans="1:7" s="149" customFormat="1" ht="12" customHeight="1">
      <c r="A413" s="41" t="s">
        <v>746</v>
      </c>
      <c r="B413" s="49"/>
      <c r="C413" s="43"/>
      <c r="D413" s="44"/>
      <c r="E413" s="182">
        <v>0</v>
      </c>
      <c r="F413" s="202"/>
      <c r="G413" s="179">
        <f t="shared" si="6"/>
        <v>0</v>
      </c>
    </row>
    <row r="414" spans="1:7" s="149" customFormat="1" ht="12" customHeight="1">
      <c r="A414" s="170" t="s">
        <v>68</v>
      </c>
      <c r="B414" s="171" t="s">
        <v>747</v>
      </c>
      <c r="C414" s="172" t="s">
        <v>748</v>
      </c>
      <c r="D414" s="173">
        <v>6</v>
      </c>
      <c r="E414" s="182">
        <v>80.371621621621614</v>
      </c>
      <c r="F414" s="202"/>
      <c r="G414" s="179">
        <f t="shared" si="6"/>
        <v>0</v>
      </c>
    </row>
    <row r="415" spans="1:7" s="149" customFormat="1" ht="12" customHeight="1">
      <c r="A415" s="170" t="s">
        <v>68</v>
      </c>
      <c r="B415" s="171" t="s">
        <v>749</v>
      </c>
      <c r="C415" s="172" t="s">
        <v>750</v>
      </c>
      <c r="D415" s="173">
        <v>6</v>
      </c>
      <c r="E415" s="182">
        <v>80.371621621621614</v>
      </c>
      <c r="F415" s="202"/>
      <c r="G415" s="179">
        <f t="shared" si="6"/>
        <v>0</v>
      </c>
    </row>
    <row r="416" spans="1:7" s="149" customFormat="1" ht="12" customHeight="1">
      <c r="A416" s="170" t="s">
        <v>68</v>
      </c>
      <c r="B416" s="171" t="s">
        <v>751</v>
      </c>
      <c r="C416" s="172" t="s">
        <v>752</v>
      </c>
      <c r="D416" s="172">
        <v>3</v>
      </c>
      <c r="E416" s="182">
        <v>80.371621621621614</v>
      </c>
      <c r="F416" s="202"/>
      <c r="G416" s="179">
        <f t="shared" si="6"/>
        <v>0</v>
      </c>
    </row>
    <row r="417" spans="1:7" s="149" customFormat="1" ht="12" customHeight="1">
      <c r="A417" s="170" t="s">
        <v>68</v>
      </c>
      <c r="B417" s="171" t="s">
        <v>753</v>
      </c>
      <c r="C417" s="172" t="s">
        <v>754</v>
      </c>
      <c r="D417" s="173">
        <v>6</v>
      </c>
      <c r="E417" s="182">
        <v>80.371621621621614</v>
      </c>
      <c r="F417" s="202"/>
      <c r="G417" s="179">
        <f t="shared" si="6"/>
        <v>0</v>
      </c>
    </row>
    <row r="418" spans="1:7" s="149" customFormat="1" ht="12" customHeight="1">
      <c r="A418" s="170" t="s">
        <v>68</v>
      </c>
      <c r="B418" s="171" t="s">
        <v>755</v>
      </c>
      <c r="C418" s="172" t="s">
        <v>756</v>
      </c>
      <c r="D418" s="172">
        <v>3</v>
      </c>
      <c r="E418" s="182">
        <v>80.371621621621614</v>
      </c>
      <c r="F418" s="202"/>
      <c r="G418" s="179">
        <f t="shared" si="6"/>
        <v>0</v>
      </c>
    </row>
    <row r="419" spans="1:7" s="149" customFormat="1" ht="12" customHeight="1">
      <c r="A419" s="170" t="s">
        <v>68</v>
      </c>
      <c r="B419" s="171" t="s">
        <v>757</v>
      </c>
      <c r="C419" s="172" t="s">
        <v>758</v>
      </c>
      <c r="D419" s="173">
        <v>6</v>
      </c>
      <c r="E419" s="182">
        <v>80.371621621621614</v>
      </c>
      <c r="F419" s="202"/>
      <c r="G419" s="179">
        <f t="shared" si="6"/>
        <v>0</v>
      </c>
    </row>
    <row r="420" spans="1:7" s="149" customFormat="1" ht="12" customHeight="1">
      <c r="A420" s="170" t="s">
        <v>68</v>
      </c>
      <c r="B420" s="171" t="s">
        <v>759</v>
      </c>
      <c r="C420" s="172" t="s">
        <v>760</v>
      </c>
      <c r="D420" s="173">
        <v>3</v>
      </c>
      <c r="E420" s="182">
        <v>80.371621621621614</v>
      </c>
      <c r="F420" s="202"/>
      <c r="G420" s="179">
        <f t="shared" si="6"/>
        <v>0</v>
      </c>
    </row>
    <row r="421" spans="1:7" s="149" customFormat="1" ht="12" customHeight="1">
      <c r="A421" s="170" t="s">
        <v>68</v>
      </c>
      <c r="B421" s="171" t="s">
        <v>761</v>
      </c>
      <c r="C421" s="172" t="s">
        <v>762</v>
      </c>
      <c r="D421" s="172">
        <v>3</v>
      </c>
      <c r="E421" s="182">
        <v>80.371621621621614</v>
      </c>
      <c r="F421" s="202"/>
      <c r="G421" s="179">
        <f t="shared" si="6"/>
        <v>0</v>
      </c>
    </row>
    <row r="422" spans="1:7" s="149" customFormat="1" ht="12" customHeight="1">
      <c r="A422" s="170" t="s">
        <v>68</v>
      </c>
      <c r="B422" s="171" t="s">
        <v>763</v>
      </c>
      <c r="C422" s="172" t="s">
        <v>764</v>
      </c>
      <c r="D422" s="173">
        <v>3</v>
      </c>
      <c r="E422" s="182">
        <v>80.371621621621614</v>
      </c>
      <c r="F422" s="202"/>
      <c r="G422" s="179">
        <f t="shared" si="6"/>
        <v>0</v>
      </c>
    </row>
    <row r="423" spans="1:7" s="149" customFormat="1" ht="12" customHeight="1">
      <c r="A423" s="170" t="s">
        <v>68</v>
      </c>
      <c r="B423" s="171" t="s">
        <v>765</v>
      </c>
      <c r="C423" s="172" t="s">
        <v>766</v>
      </c>
      <c r="D423" s="172">
        <v>3</v>
      </c>
      <c r="E423" s="182">
        <v>80.371621621621614</v>
      </c>
      <c r="F423" s="202"/>
      <c r="G423" s="179">
        <f t="shared" si="6"/>
        <v>0</v>
      </c>
    </row>
    <row r="424" spans="1:7" s="149" customFormat="1" ht="12" customHeight="1">
      <c r="A424" s="41" t="s">
        <v>767</v>
      </c>
      <c r="B424" s="49"/>
      <c r="C424" s="43"/>
      <c r="D424" s="44"/>
      <c r="E424" s="182">
        <v>0</v>
      </c>
      <c r="F424" s="202"/>
      <c r="G424" s="179">
        <f t="shared" si="6"/>
        <v>0</v>
      </c>
    </row>
    <row r="425" spans="1:7" s="149" customFormat="1" ht="12" customHeight="1">
      <c r="A425" s="45" t="s">
        <v>68</v>
      </c>
      <c r="B425" s="46" t="s">
        <v>768</v>
      </c>
      <c r="C425" s="43" t="s">
        <v>769</v>
      </c>
      <c r="D425" s="27">
        <v>6</v>
      </c>
      <c r="E425" s="182">
        <v>53.855855855855864</v>
      </c>
      <c r="F425" s="202"/>
      <c r="G425" s="179">
        <f t="shared" si="6"/>
        <v>0</v>
      </c>
    </row>
    <row r="426" spans="1:7" s="149" customFormat="1" ht="12" customHeight="1">
      <c r="A426" s="45" t="s">
        <v>68</v>
      </c>
      <c r="B426" s="46" t="s">
        <v>770</v>
      </c>
      <c r="C426" s="43" t="s">
        <v>771</v>
      </c>
      <c r="D426" s="27">
        <v>3</v>
      </c>
      <c r="E426" s="182">
        <v>53.855855855855864</v>
      </c>
      <c r="F426" s="202"/>
      <c r="G426" s="179">
        <f t="shared" si="6"/>
        <v>0</v>
      </c>
    </row>
    <row r="427" spans="1:7" s="149" customFormat="1" ht="12" customHeight="1">
      <c r="A427" s="45" t="s">
        <v>68</v>
      </c>
      <c r="B427" s="46" t="s">
        <v>772</v>
      </c>
      <c r="C427" s="43" t="s">
        <v>773</v>
      </c>
      <c r="D427" s="27">
        <v>6</v>
      </c>
      <c r="E427" s="182">
        <v>53.855855855855864</v>
      </c>
      <c r="F427" s="202"/>
      <c r="G427" s="179">
        <f t="shared" si="6"/>
        <v>0</v>
      </c>
    </row>
    <row r="428" spans="1:7" s="149" customFormat="1" ht="12" customHeight="1">
      <c r="A428" s="45" t="s">
        <v>68</v>
      </c>
      <c r="B428" s="46" t="s">
        <v>774</v>
      </c>
      <c r="C428" s="43" t="s">
        <v>775</v>
      </c>
      <c r="D428" s="27">
        <v>3</v>
      </c>
      <c r="E428" s="182">
        <v>53.855855855855864</v>
      </c>
      <c r="F428" s="202"/>
      <c r="G428" s="179">
        <f t="shared" si="6"/>
        <v>0</v>
      </c>
    </row>
    <row r="429" spans="1:7" s="149" customFormat="1" ht="12" customHeight="1">
      <c r="A429" s="45" t="s">
        <v>68</v>
      </c>
      <c r="B429" s="46" t="s">
        <v>776</v>
      </c>
      <c r="C429" s="43" t="s">
        <v>777</v>
      </c>
      <c r="D429" s="27">
        <v>6</v>
      </c>
      <c r="E429" s="182">
        <v>53.855855855855864</v>
      </c>
      <c r="F429" s="202"/>
      <c r="G429" s="179">
        <f t="shared" si="6"/>
        <v>0</v>
      </c>
    </row>
    <row r="430" spans="1:7" s="149" customFormat="1" ht="12" customHeight="1">
      <c r="A430" s="45" t="s">
        <v>68</v>
      </c>
      <c r="B430" s="46" t="s">
        <v>778</v>
      </c>
      <c r="C430" s="43" t="s">
        <v>779</v>
      </c>
      <c r="D430" s="27">
        <v>3</v>
      </c>
      <c r="E430" s="182">
        <v>53.855855855855864</v>
      </c>
      <c r="F430" s="202"/>
      <c r="G430" s="179">
        <f t="shared" si="6"/>
        <v>0</v>
      </c>
    </row>
    <row r="431" spans="1:7" s="149" customFormat="1" ht="12" customHeight="1">
      <c r="A431" s="45" t="s">
        <v>68</v>
      </c>
      <c r="B431" s="46" t="s">
        <v>780</v>
      </c>
      <c r="C431" s="43" t="s">
        <v>781</v>
      </c>
      <c r="D431" s="20">
        <v>3</v>
      </c>
      <c r="E431" s="182">
        <v>53.855855855855864</v>
      </c>
      <c r="F431" s="202"/>
      <c r="G431" s="179">
        <f t="shared" si="6"/>
        <v>0</v>
      </c>
    </row>
    <row r="432" spans="1:7" s="149" customFormat="1" ht="12" customHeight="1">
      <c r="A432" s="45" t="s">
        <v>68</v>
      </c>
      <c r="B432" s="46" t="s">
        <v>782</v>
      </c>
      <c r="C432" s="43" t="s">
        <v>783</v>
      </c>
      <c r="D432" s="27">
        <v>3</v>
      </c>
      <c r="E432" s="182">
        <v>53.855855855855864</v>
      </c>
      <c r="F432" s="202"/>
      <c r="G432" s="179">
        <f t="shared" si="6"/>
        <v>0</v>
      </c>
    </row>
    <row r="433" spans="1:7" s="149" customFormat="1" ht="12" customHeight="1">
      <c r="A433" s="41" t="s">
        <v>784</v>
      </c>
      <c r="B433" s="49"/>
      <c r="C433" s="43"/>
      <c r="D433" s="44"/>
      <c r="E433" s="182">
        <v>0</v>
      </c>
      <c r="F433" s="202"/>
      <c r="G433" s="179">
        <f t="shared" si="6"/>
        <v>0</v>
      </c>
    </row>
    <row r="434" spans="1:7" s="149" customFormat="1" ht="12" customHeight="1">
      <c r="A434" s="45" t="s">
        <v>68</v>
      </c>
      <c r="B434" s="46" t="s">
        <v>785</v>
      </c>
      <c r="C434" s="43" t="s">
        <v>786</v>
      </c>
      <c r="D434" s="27">
        <v>6</v>
      </c>
      <c r="E434" s="182">
        <v>28.027027027027028</v>
      </c>
      <c r="F434" s="202"/>
      <c r="G434" s="179">
        <f t="shared" si="6"/>
        <v>0</v>
      </c>
    </row>
    <row r="435" spans="1:7" s="149" customFormat="1" ht="12" customHeight="1">
      <c r="A435" s="45" t="s">
        <v>68</v>
      </c>
      <c r="B435" s="46" t="s">
        <v>787</v>
      </c>
      <c r="C435" s="43" t="s">
        <v>788</v>
      </c>
      <c r="D435" s="27">
        <v>3</v>
      </c>
      <c r="E435" s="182">
        <v>28.027027027027028</v>
      </c>
      <c r="F435" s="202"/>
      <c r="G435" s="179">
        <f t="shared" si="6"/>
        <v>0</v>
      </c>
    </row>
    <row r="436" spans="1:7" s="149" customFormat="1" ht="12" customHeight="1">
      <c r="A436" s="45" t="s">
        <v>68</v>
      </c>
      <c r="B436" s="46" t="s">
        <v>789</v>
      </c>
      <c r="C436" s="43" t="s">
        <v>790</v>
      </c>
      <c r="D436" s="27">
        <v>6</v>
      </c>
      <c r="E436" s="182">
        <v>28.027027027027028</v>
      </c>
      <c r="F436" s="202"/>
      <c r="G436" s="179">
        <f t="shared" si="6"/>
        <v>0</v>
      </c>
    </row>
    <row r="437" spans="1:7" s="149" customFormat="1" ht="12" customHeight="1">
      <c r="A437" s="45" t="s">
        <v>68</v>
      </c>
      <c r="B437" s="46" t="s">
        <v>791</v>
      </c>
      <c r="C437" s="43" t="s">
        <v>792</v>
      </c>
      <c r="D437" s="27">
        <v>3</v>
      </c>
      <c r="E437" s="182">
        <v>28.027027027027028</v>
      </c>
      <c r="F437" s="202"/>
      <c r="G437" s="179">
        <f t="shared" si="6"/>
        <v>0</v>
      </c>
    </row>
    <row r="438" spans="1:7" s="149" customFormat="1" ht="12" customHeight="1">
      <c r="A438" s="45" t="s">
        <v>68</v>
      </c>
      <c r="B438" s="46" t="s">
        <v>793</v>
      </c>
      <c r="C438" s="43" t="s">
        <v>794</v>
      </c>
      <c r="D438" s="27">
        <v>6</v>
      </c>
      <c r="E438" s="182">
        <v>28.027027027027028</v>
      </c>
      <c r="F438" s="202"/>
      <c r="G438" s="179">
        <f t="shared" si="6"/>
        <v>0</v>
      </c>
    </row>
    <row r="439" spans="1:7" s="149" customFormat="1" ht="12" customHeight="1">
      <c r="A439" s="45" t="s">
        <v>68</v>
      </c>
      <c r="B439" s="46" t="s">
        <v>795</v>
      </c>
      <c r="C439" s="43" t="s">
        <v>796</v>
      </c>
      <c r="D439" s="27">
        <v>3</v>
      </c>
      <c r="E439" s="182">
        <v>28.027027027027028</v>
      </c>
      <c r="F439" s="202"/>
      <c r="G439" s="179">
        <f t="shared" si="6"/>
        <v>0</v>
      </c>
    </row>
    <row r="440" spans="1:7" s="149" customFormat="1" ht="12" customHeight="1">
      <c r="A440" s="54" t="s">
        <v>0</v>
      </c>
      <c r="B440" s="54"/>
      <c r="C440" s="55"/>
      <c r="D440" s="16"/>
      <c r="E440" s="182">
        <v>0</v>
      </c>
      <c r="F440" s="202"/>
      <c r="G440" s="179">
        <f t="shared" si="6"/>
        <v>0</v>
      </c>
    </row>
    <row r="441" spans="1:7" s="149" customFormat="1" ht="12" customHeight="1">
      <c r="A441" s="58" t="s">
        <v>797</v>
      </c>
      <c r="B441" s="49"/>
      <c r="C441" s="43"/>
      <c r="D441" s="27"/>
      <c r="E441" s="182">
        <v>0</v>
      </c>
      <c r="F441" s="202"/>
      <c r="G441" s="179">
        <f t="shared" si="6"/>
        <v>0</v>
      </c>
    </row>
    <row r="442" spans="1:7" s="149" customFormat="1" ht="12" customHeight="1">
      <c r="A442" s="52" t="s">
        <v>68</v>
      </c>
      <c r="B442" s="46" t="s">
        <v>798</v>
      </c>
      <c r="C442" s="43" t="s">
        <v>799</v>
      </c>
      <c r="D442" s="27">
        <v>6</v>
      </c>
      <c r="E442" s="182">
        <v>61.824324324324323</v>
      </c>
      <c r="F442" s="202"/>
      <c r="G442" s="179">
        <f t="shared" si="6"/>
        <v>0</v>
      </c>
    </row>
    <row r="443" spans="1:7" s="149" customFormat="1" ht="12" customHeight="1">
      <c r="A443" s="52" t="s">
        <v>68</v>
      </c>
      <c r="B443" s="46" t="s">
        <v>800</v>
      </c>
      <c r="C443" s="43" t="s">
        <v>801</v>
      </c>
      <c r="D443" s="27">
        <v>6</v>
      </c>
      <c r="E443" s="182">
        <v>61.824324324324323</v>
      </c>
      <c r="F443" s="202"/>
      <c r="G443" s="179">
        <f t="shared" si="6"/>
        <v>0</v>
      </c>
    </row>
    <row r="444" spans="1:7" s="149" customFormat="1" ht="12" customHeight="1">
      <c r="A444" s="52" t="s">
        <v>68</v>
      </c>
      <c r="B444" s="46" t="s">
        <v>802</v>
      </c>
      <c r="C444" s="43" t="s">
        <v>803</v>
      </c>
      <c r="D444" s="27">
        <v>6</v>
      </c>
      <c r="E444" s="182">
        <v>41.971846846846852</v>
      </c>
      <c r="F444" s="202"/>
      <c r="G444" s="179">
        <f t="shared" si="6"/>
        <v>0</v>
      </c>
    </row>
    <row r="445" spans="1:7" s="149" customFormat="1" ht="12" customHeight="1">
      <c r="A445" s="52" t="s">
        <v>68</v>
      </c>
      <c r="B445" s="46" t="s">
        <v>804</v>
      </c>
      <c r="C445" s="43" t="s">
        <v>805</v>
      </c>
      <c r="D445" s="27">
        <v>6</v>
      </c>
      <c r="E445" s="182">
        <v>41.971846846846852</v>
      </c>
      <c r="F445" s="202"/>
      <c r="G445" s="179">
        <f t="shared" si="6"/>
        <v>0</v>
      </c>
    </row>
    <row r="446" spans="1:7" s="149" customFormat="1" ht="12" customHeight="1">
      <c r="A446" s="54" t="s">
        <v>806</v>
      </c>
      <c r="B446" s="54"/>
      <c r="C446" s="15"/>
      <c r="D446" s="16"/>
      <c r="E446" s="182">
        <v>0</v>
      </c>
      <c r="F446" s="202"/>
      <c r="G446" s="179">
        <f t="shared" si="6"/>
        <v>0</v>
      </c>
    </row>
    <row r="447" spans="1:7" s="149" customFormat="1" ht="12" customHeight="1">
      <c r="A447" s="59" t="s">
        <v>807</v>
      </c>
      <c r="B447" s="49"/>
      <c r="C447" s="43"/>
      <c r="D447" s="44"/>
      <c r="E447" s="182">
        <v>0</v>
      </c>
      <c r="F447" s="202"/>
      <c r="G447" s="179">
        <f t="shared" si="6"/>
        <v>0</v>
      </c>
    </row>
    <row r="448" spans="1:7" s="149" customFormat="1" ht="12" customHeight="1">
      <c r="A448" s="48" t="s">
        <v>1</v>
      </c>
      <c r="B448" s="46" t="s">
        <v>808</v>
      </c>
      <c r="C448" s="43" t="s">
        <v>809</v>
      </c>
      <c r="D448" s="44">
        <v>3</v>
      </c>
      <c r="E448" s="182">
        <v>108.81081081081081</v>
      </c>
      <c r="F448" s="202"/>
      <c r="G448" s="179">
        <f t="shared" si="6"/>
        <v>0</v>
      </c>
    </row>
    <row r="449" spans="1:7" s="149" customFormat="1" ht="12" customHeight="1">
      <c r="A449" s="48" t="s">
        <v>1</v>
      </c>
      <c r="B449" s="46" t="s">
        <v>810</v>
      </c>
      <c r="C449" s="43" t="s">
        <v>811</v>
      </c>
      <c r="D449" s="44">
        <v>3</v>
      </c>
      <c r="E449" s="182">
        <v>108.81081081081081</v>
      </c>
      <c r="F449" s="202"/>
      <c r="G449" s="179">
        <f t="shared" si="6"/>
        <v>0</v>
      </c>
    </row>
    <row r="450" spans="1:7" s="149" customFormat="1" ht="12" customHeight="1">
      <c r="A450" s="48" t="s">
        <v>1</v>
      </c>
      <c r="B450" s="46" t="s">
        <v>812</v>
      </c>
      <c r="C450" s="43" t="s">
        <v>813</v>
      </c>
      <c r="D450" s="44">
        <v>3</v>
      </c>
      <c r="E450" s="182">
        <v>108.81081081081081</v>
      </c>
      <c r="F450" s="202"/>
      <c r="G450" s="179">
        <f t="shared" si="6"/>
        <v>0</v>
      </c>
    </row>
    <row r="451" spans="1:7" s="149" customFormat="1" ht="12" customHeight="1">
      <c r="A451" s="48" t="s">
        <v>1</v>
      </c>
      <c r="B451" s="46" t="s">
        <v>814</v>
      </c>
      <c r="C451" s="43" t="s">
        <v>815</v>
      </c>
      <c r="D451" s="44">
        <v>3</v>
      </c>
      <c r="E451" s="182">
        <v>108.81081081081081</v>
      </c>
      <c r="F451" s="202"/>
      <c r="G451" s="179">
        <f t="shared" si="6"/>
        <v>0</v>
      </c>
    </row>
    <row r="452" spans="1:7" s="149" customFormat="1" ht="12" customHeight="1">
      <c r="A452" s="48" t="s">
        <v>1</v>
      </c>
      <c r="B452" s="46" t="s">
        <v>816</v>
      </c>
      <c r="C452" s="43" t="s">
        <v>817</v>
      </c>
      <c r="D452" s="44">
        <v>3</v>
      </c>
      <c r="E452" s="182">
        <v>108.81081081081081</v>
      </c>
      <c r="F452" s="202"/>
      <c r="G452" s="179">
        <f t="shared" si="6"/>
        <v>0</v>
      </c>
    </row>
    <row r="453" spans="1:7" s="149" customFormat="1" ht="12" customHeight="1">
      <c r="A453" s="48" t="s">
        <v>1</v>
      </c>
      <c r="B453" s="46" t="s">
        <v>818</v>
      </c>
      <c r="C453" s="43" t="s">
        <v>819</v>
      </c>
      <c r="D453" s="44">
        <v>3</v>
      </c>
      <c r="E453" s="182">
        <v>108.81081081081081</v>
      </c>
      <c r="F453" s="202"/>
      <c r="G453" s="179">
        <f t="shared" si="6"/>
        <v>0</v>
      </c>
    </row>
    <row r="454" spans="1:7" s="149" customFormat="1" ht="12" customHeight="1">
      <c r="A454" s="50" t="s">
        <v>820</v>
      </c>
      <c r="B454" s="49"/>
      <c r="C454" s="43"/>
      <c r="D454" s="44"/>
      <c r="E454" s="182">
        <v>0</v>
      </c>
      <c r="F454" s="202"/>
      <c r="G454" s="179">
        <f t="shared" si="6"/>
        <v>0</v>
      </c>
    </row>
    <row r="455" spans="1:7" s="149" customFormat="1" ht="12" customHeight="1">
      <c r="A455" s="48" t="s">
        <v>1</v>
      </c>
      <c r="B455" s="46" t="s">
        <v>821</v>
      </c>
      <c r="C455" s="43" t="s">
        <v>822</v>
      </c>
      <c r="D455" s="44">
        <v>6</v>
      </c>
      <c r="E455" s="182">
        <v>72.540540540540533</v>
      </c>
      <c r="F455" s="202"/>
      <c r="G455" s="179">
        <f t="shared" si="6"/>
        <v>0</v>
      </c>
    </row>
    <row r="456" spans="1:7" s="149" customFormat="1" ht="12" customHeight="1">
      <c r="A456" s="48" t="s">
        <v>1</v>
      </c>
      <c r="B456" s="46" t="s">
        <v>823</v>
      </c>
      <c r="C456" s="43" t="s">
        <v>824</v>
      </c>
      <c r="D456" s="44">
        <v>3</v>
      </c>
      <c r="E456" s="182">
        <v>72.540540540540533</v>
      </c>
      <c r="F456" s="202"/>
      <c r="G456" s="179">
        <f t="shared" si="6"/>
        <v>0</v>
      </c>
    </row>
    <row r="457" spans="1:7" s="149" customFormat="1" ht="12" customHeight="1">
      <c r="A457" s="48" t="s">
        <v>1</v>
      </c>
      <c r="B457" s="46" t="s">
        <v>825</v>
      </c>
      <c r="C457" s="43" t="s">
        <v>826</v>
      </c>
      <c r="D457" s="44">
        <v>6</v>
      </c>
      <c r="E457" s="182">
        <v>72.540540540540533</v>
      </c>
      <c r="F457" s="202"/>
      <c r="G457" s="179">
        <f t="shared" ref="G457:G520" si="7">(F457*E457)</f>
        <v>0</v>
      </c>
    </row>
    <row r="458" spans="1:7" s="149" customFormat="1" ht="12" customHeight="1">
      <c r="A458" s="48" t="s">
        <v>1</v>
      </c>
      <c r="B458" s="46" t="s">
        <v>827</v>
      </c>
      <c r="C458" s="43" t="s">
        <v>828</v>
      </c>
      <c r="D458" s="44">
        <v>3</v>
      </c>
      <c r="E458" s="182">
        <v>72.540540540540533</v>
      </c>
      <c r="F458" s="202"/>
      <c r="G458" s="179">
        <f t="shared" si="7"/>
        <v>0</v>
      </c>
    </row>
    <row r="459" spans="1:7" s="149" customFormat="1" ht="12" customHeight="1">
      <c r="A459" s="48" t="s">
        <v>1</v>
      </c>
      <c r="B459" s="46" t="s">
        <v>829</v>
      </c>
      <c r="C459" s="43" t="s">
        <v>830</v>
      </c>
      <c r="D459" s="44">
        <v>6</v>
      </c>
      <c r="E459" s="182">
        <v>72.540540540540533</v>
      </c>
      <c r="F459" s="202"/>
      <c r="G459" s="179">
        <f t="shared" si="7"/>
        <v>0</v>
      </c>
    </row>
    <row r="460" spans="1:7" s="149" customFormat="1" ht="12" customHeight="1">
      <c r="A460" s="48" t="s">
        <v>1</v>
      </c>
      <c r="B460" s="46" t="s">
        <v>831</v>
      </c>
      <c r="C460" s="43" t="s">
        <v>832</v>
      </c>
      <c r="D460" s="44">
        <v>3</v>
      </c>
      <c r="E460" s="182">
        <v>72.540540540540533</v>
      </c>
      <c r="F460" s="202"/>
      <c r="G460" s="179">
        <f t="shared" si="7"/>
        <v>0</v>
      </c>
    </row>
    <row r="461" spans="1:7" s="149" customFormat="1" ht="12" customHeight="1">
      <c r="A461" s="58" t="s">
        <v>833</v>
      </c>
      <c r="B461" s="60"/>
      <c r="C461" s="43"/>
      <c r="D461" s="44"/>
      <c r="E461" s="182">
        <v>0</v>
      </c>
      <c r="F461" s="202"/>
      <c r="G461" s="179">
        <f t="shared" si="7"/>
        <v>0</v>
      </c>
    </row>
    <row r="462" spans="1:7" s="149" customFormat="1" ht="12" customHeight="1">
      <c r="A462" s="52" t="s">
        <v>68</v>
      </c>
      <c r="B462" s="46" t="s">
        <v>834</v>
      </c>
      <c r="C462" s="43" t="s">
        <v>835</v>
      </c>
      <c r="D462" s="44">
        <v>6</v>
      </c>
      <c r="E462" s="182">
        <v>39.567567567567558</v>
      </c>
      <c r="F462" s="202"/>
      <c r="G462" s="179">
        <f t="shared" si="7"/>
        <v>0</v>
      </c>
    </row>
    <row r="463" spans="1:7" s="149" customFormat="1" ht="12" customHeight="1">
      <c r="A463" s="52" t="s">
        <v>68</v>
      </c>
      <c r="B463" s="46" t="s">
        <v>836</v>
      </c>
      <c r="C463" s="43" t="s">
        <v>837</v>
      </c>
      <c r="D463" s="44">
        <v>3</v>
      </c>
      <c r="E463" s="182">
        <v>39.567567567567558</v>
      </c>
      <c r="F463" s="202"/>
      <c r="G463" s="179">
        <f t="shared" si="7"/>
        <v>0</v>
      </c>
    </row>
    <row r="464" spans="1:7" s="149" customFormat="1" ht="12" customHeight="1">
      <c r="A464" s="52" t="s">
        <v>68</v>
      </c>
      <c r="B464" s="46" t="s">
        <v>838</v>
      </c>
      <c r="C464" s="43" t="s">
        <v>839</v>
      </c>
      <c r="D464" s="44">
        <v>6</v>
      </c>
      <c r="E464" s="182">
        <v>39.567567567567558</v>
      </c>
      <c r="F464" s="202"/>
      <c r="G464" s="179">
        <f t="shared" si="7"/>
        <v>0</v>
      </c>
    </row>
    <row r="465" spans="1:7" s="149" customFormat="1" ht="12" customHeight="1">
      <c r="A465" s="52" t="s">
        <v>68</v>
      </c>
      <c r="B465" s="46" t="s">
        <v>840</v>
      </c>
      <c r="C465" s="43" t="s">
        <v>841</v>
      </c>
      <c r="D465" s="44">
        <v>3</v>
      </c>
      <c r="E465" s="182">
        <v>39.567567567567558</v>
      </c>
      <c r="F465" s="202"/>
      <c r="G465" s="179">
        <f t="shared" si="7"/>
        <v>0</v>
      </c>
    </row>
    <row r="466" spans="1:7" s="149" customFormat="1" ht="12" customHeight="1">
      <c r="A466" s="52" t="s">
        <v>68</v>
      </c>
      <c r="B466" s="46" t="s">
        <v>842</v>
      </c>
      <c r="C466" s="43" t="s">
        <v>843</v>
      </c>
      <c r="D466" s="44">
        <v>6</v>
      </c>
      <c r="E466" s="182">
        <v>39.567567567567558</v>
      </c>
      <c r="F466" s="202"/>
      <c r="G466" s="179">
        <f t="shared" si="7"/>
        <v>0</v>
      </c>
    </row>
    <row r="467" spans="1:7" s="149" customFormat="1" ht="12" customHeight="1">
      <c r="A467" s="52" t="s">
        <v>68</v>
      </c>
      <c r="B467" s="46" t="s">
        <v>844</v>
      </c>
      <c r="C467" s="43" t="s">
        <v>845</v>
      </c>
      <c r="D467" s="44">
        <v>3</v>
      </c>
      <c r="E467" s="182">
        <v>39.567567567567558</v>
      </c>
      <c r="F467" s="202"/>
      <c r="G467" s="179">
        <f t="shared" si="7"/>
        <v>0</v>
      </c>
    </row>
    <row r="468" spans="1:7" s="149" customFormat="1" ht="12" customHeight="1">
      <c r="A468" s="54" t="s">
        <v>846</v>
      </c>
      <c r="B468" s="54"/>
      <c r="C468" s="15"/>
      <c r="D468" s="56"/>
      <c r="E468" s="182">
        <v>0</v>
      </c>
      <c r="F468" s="202"/>
      <c r="G468" s="179">
        <f t="shared" si="7"/>
        <v>0</v>
      </c>
    </row>
    <row r="469" spans="1:7" s="149" customFormat="1" ht="12" customHeight="1">
      <c r="A469" s="50" t="s">
        <v>847</v>
      </c>
      <c r="B469" s="61"/>
      <c r="C469" s="61"/>
      <c r="D469" s="44"/>
      <c r="E469" s="182">
        <v>0</v>
      </c>
      <c r="F469" s="202"/>
      <c r="G469" s="179">
        <f t="shared" si="7"/>
        <v>0</v>
      </c>
    </row>
    <row r="470" spans="1:7" s="149" customFormat="1" ht="12" customHeight="1">
      <c r="A470" s="52" t="s">
        <v>68</v>
      </c>
      <c r="B470" s="63" t="s">
        <v>848</v>
      </c>
      <c r="C470" s="61" t="s">
        <v>849</v>
      </c>
      <c r="D470" s="44">
        <v>6</v>
      </c>
      <c r="E470" s="182">
        <v>27.477477477477471</v>
      </c>
      <c r="F470" s="202"/>
      <c r="G470" s="179">
        <f t="shared" si="7"/>
        <v>0</v>
      </c>
    </row>
    <row r="471" spans="1:7" s="147" customFormat="1" ht="12" customHeight="1">
      <c r="A471" s="52" t="s">
        <v>68</v>
      </c>
      <c r="B471" s="64" t="s">
        <v>850</v>
      </c>
      <c r="C471" s="61" t="s">
        <v>851</v>
      </c>
      <c r="D471" s="62">
        <v>6</v>
      </c>
      <c r="E471" s="179">
        <v>27.477477477477471</v>
      </c>
      <c r="F471" s="199"/>
      <c r="G471" s="179">
        <f t="shared" si="7"/>
        <v>0</v>
      </c>
    </row>
    <row r="472" spans="1:7" s="147" customFormat="1" ht="12" customHeight="1">
      <c r="A472" s="52" t="s">
        <v>68</v>
      </c>
      <c r="B472" s="64" t="s">
        <v>852</v>
      </c>
      <c r="C472" s="61" t="s">
        <v>853</v>
      </c>
      <c r="D472" s="62">
        <v>6</v>
      </c>
      <c r="E472" s="179">
        <v>27.477477477477471</v>
      </c>
      <c r="F472" s="199"/>
      <c r="G472" s="179">
        <f t="shared" si="7"/>
        <v>0</v>
      </c>
    </row>
    <row r="473" spans="1:7" s="147" customFormat="1" ht="12" customHeight="1">
      <c r="A473" s="52" t="s">
        <v>68</v>
      </c>
      <c r="B473" s="64" t="s">
        <v>854</v>
      </c>
      <c r="C473" s="61" t="s">
        <v>855</v>
      </c>
      <c r="D473" s="62">
        <v>6</v>
      </c>
      <c r="E473" s="179">
        <v>27.477477477477471</v>
      </c>
      <c r="F473" s="199"/>
      <c r="G473" s="179">
        <f t="shared" si="7"/>
        <v>0</v>
      </c>
    </row>
    <row r="474" spans="1:7" s="147" customFormat="1" ht="12" customHeight="1">
      <c r="A474" s="52" t="s">
        <v>68</v>
      </c>
      <c r="B474" s="64" t="s">
        <v>856</v>
      </c>
      <c r="C474" s="61" t="s">
        <v>857</v>
      </c>
      <c r="D474" s="62">
        <v>6</v>
      </c>
      <c r="E474" s="179">
        <v>27.477477477477471</v>
      </c>
      <c r="F474" s="199"/>
      <c r="G474" s="179">
        <f t="shared" si="7"/>
        <v>0</v>
      </c>
    </row>
    <row r="475" spans="1:7" s="147" customFormat="1" ht="12" customHeight="1">
      <c r="A475" s="52" t="s">
        <v>68</v>
      </c>
      <c r="B475" s="64" t="s">
        <v>858</v>
      </c>
      <c r="C475" s="61" t="s">
        <v>859</v>
      </c>
      <c r="D475" s="62">
        <v>6</v>
      </c>
      <c r="E475" s="179">
        <v>27.477477477477471</v>
      </c>
      <c r="F475" s="199"/>
      <c r="G475" s="179">
        <f t="shared" si="7"/>
        <v>0</v>
      </c>
    </row>
    <row r="476" spans="1:7" s="147" customFormat="1" ht="12" customHeight="1">
      <c r="A476" s="52" t="s">
        <v>68</v>
      </c>
      <c r="B476" s="64" t="s">
        <v>860</v>
      </c>
      <c r="C476" s="61" t="s">
        <v>861</v>
      </c>
      <c r="D476" s="62">
        <v>6</v>
      </c>
      <c r="E476" s="179">
        <v>27.477477477477471</v>
      </c>
      <c r="F476" s="199"/>
      <c r="G476" s="179">
        <f t="shared" si="7"/>
        <v>0</v>
      </c>
    </row>
    <row r="477" spans="1:7" s="147" customFormat="1" ht="12" customHeight="1">
      <c r="A477" s="52" t="s">
        <v>68</v>
      </c>
      <c r="B477" s="64" t="s">
        <v>862</v>
      </c>
      <c r="C477" s="61" t="s">
        <v>863</v>
      </c>
      <c r="D477" s="62">
        <v>6</v>
      </c>
      <c r="E477" s="179">
        <v>27.477477477477471</v>
      </c>
      <c r="F477" s="199"/>
      <c r="G477" s="179">
        <f t="shared" si="7"/>
        <v>0</v>
      </c>
    </row>
    <row r="478" spans="1:7" s="147" customFormat="1" ht="12" customHeight="1">
      <c r="A478" s="52" t="s">
        <v>68</v>
      </c>
      <c r="B478" s="64" t="s">
        <v>864</v>
      </c>
      <c r="C478" s="61" t="s">
        <v>865</v>
      </c>
      <c r="D478" s="62">
        <v>6</v>
      </c>
      <c r="E478" s="179">
        <v>27.477477477477471</v>
      </c>
      <c r="F478" s="199"/>
      <c r="G478" s="179">
        <f t="shared" si="7"/>
        <v>0</v>
      </c>
    </row>
    <row r="479" spans="1:7" s="147" customFormat="1" ht="12" customHeight="1">
      <c r="A479" s="52" t="s">
        <v>68</v>
      </c>
      <c r="B479" s="64" t="s">
        <v>866</v>
      </c>
      <c r="C479" s="61" t="s">
        <v>867</v>
      </c>
      <c r="D479" s="62">
        <v>6</v>
      </c>
      <c r="E479" s="179">
        <v>27.477477477477471</v>
      </c>
      <c r="F479" s="199"/>
      <c r="G479" s="179">
        <f t="shared" si="7"/>
        <v>0</v>
      </c>
    </row>
    <row r="480" spans="1:7" s="147" customFormat="1" ht="12" customHeight="1">
      <c r="A480" s="52" t="s">
        <v>68</v>
      </c>
      <c r="B480" s="64" t="s">
        <v>868</v>
      </c>
      <c r="C480" s="61" t="s">
        <v>869</v>
      </c>
      <c r="D480" s="62">
        <v>6</v>
      </c>
      <c r="E480" s="179">
        <v>27.477477477477471</v>
      </c>
      <c r="F480" s="199"/>
      <c r="G480" s="179">
        <f t="shared" si="7"/>
        <v>0</v>
      </c>
    </row>
    <row r="481" spans="1:7" s="147" customFormat="1" ht="12" customHeight="1">
      <c r="A481" s="52" t="s">
        <v>68</v>
      </c>
      <c r="B481" s="64" t="s">
        <v>870</v>
      </c>
      <c r="C481" s="61" t="s">
        <v>871</v>
      </c>
      <c r="D481" s="62">
        <v>6</v>
      </c>
      <c r="E481" s="179">
        <v>27.477477477477471</v>
      </c>
      <c r="F481" s="199"/>
      <c r="G481" s="179">
        <f t="shared" si="7"/>
        <v>0</v>
      </c>
    </row>
    <row r="482" spans="1:7" s="149" customFormat="1" ht="12" customHeight="1">
      <c r="A482" s="41" t="s">
        <v>872</v>
      </c>
      <c r="B482" s="65"/>
      <c r="C482" s="61"/>
      <c r="D482" s="62"/>
      <c r="E482" s="182">
        <v>0</v>
      </c>
      <c r="F482" s="202"/>
      <c r="G482" s="179">
        <f t="shared" si="7"/>
        <v>0</v>
      </c>
    </row>
    <row r="483" spans="1:7" s="149" customFormat="1" ht="12" customHeight="1">
      <c r="A483" s="48" t="s">
        <v>1</v>
      </c>
      <c r="B483" s="46" t="s">
        <v>873</v>
      </c>
      <c r="C483" s="66" t="s">
        <v>874</v>
      </c>
      <c r="D483" s="62">
        <v>6</v>
      </c>
      <c r="E483" s="182">
        <v>21.638513513513509</v>
      </c>
      <c r="F483" s="202"/>
      <c r="G483" s="179">
        <f t="shared" si="7"/>
        <v>0</v>
      </c>
    </row>
    <row r="484" spans="1:7" s="149" customFormat="1" ht="12" customHeight="1">
      <c r="A484" s="48" t="s">
        <v>1</v>
      </c>
      <c r="B484" s="46" t="s">
        <v>875</v>
      </c>
      <c r="C484" s="66" t="s">
        <v>876</v>
      </c>
      <c r="D484" s="62">
        <v>6</v>
      </c>
      <c r="E484" s="182">
        <v>21.638513513513509</v>
      </c>
      <c r="F484" s="202"/>
      <c r="G484" s="179">
        <f t="shared" si="7"/>
        <v>0</v>
      </c>
    </row>
    <row r="485" spans="1:7" s="149" customFormat="1" ht="12" customHeight="1">
      <c r="A485" s="48" t="s">
        <v>1</v>
      </c>
      <c r="B485" s="46" t="s">
        <v>877</v>
      </c>
      <c r="C485" s="66" t="s">
        <v>878</v>
      </c>
      <c r="D485" s="62">
        <v>6</v>
      </c>
      <c r="E485" s="182">
        <v>21.638513513513509</v>
      </c>
      <c r="F485" s="202"/>
      <c r="G485" s="179">
        <f t="shared" si="7"/>
        <v>0</v>
      </c>
    </row>
    <row r="486" spans="1:7" s="149" customFormat="1" ht="12" customHeight="1">
      <c r="A486" s="48" t="s">
        <v>1</v>
      </c>
      <c r="B486" s="46" t="s">
        <v>879</v>
      </c>
      <c r="C486" s="66" t="s">
        <v>880</v>
      </c>
      <c r="D486" s="62">
        <v>6</v>
      </c>
      <c r="E486" s="182">
        <v>21.638513513513509</v>
      </c>
      <c r="F486" s="202"/>
      <c r="G486" s="179">
        <f t="shared" si="7"/>
        <v>0</v>
      </c>
    </row>
    <row r="487" spans="1:7" s="149" customFormat="1" ht="12" customHeight="1">
      <c r="A487" s="48" t="s">
        <v>1</v>
      </c>
      <c r="B487" s="46" t="s">
        <v>881</v>
      </c>
      <c r="C487" s="66" t="s">
        <v>882</v>
      </c>
      <c r="D487" s="62">
        <v>6</v>
      </c>
      <c r="E487" s="182">
        <v>21.638513513513509</v>
      </c>
      <c r="F487" s="202"/>
      <c r="G487" s="179">
        <f t="shared" si="7"/>
        <v>0</v>
      </c>
    </row>
    <row r="488" spans="1:7" s="149" customFormat="1" ht="12" customHeight="1">
      <c r="A488" s="48" t="s">
        <v>1</v>
      </c>
      <c r="B488" s="46" t="s">
        <v>883</v>
      </c>
      <c r="C488" s="66" t="s">
        <v>884</v>
      </c>
      <c r="D488" s="62">
        <v>6</v>
      </c>
      <c r="E488" s="182">
        <v>21.638513513513509</v>
      </c>
      <c r="F488" s="202"/>
      <c r="G488" s="179">
        <f t="shared" si="7"/>
        <v>0</v>
      </c>
    </row>
    <row r="489" spans="1:7" s="149" customFormat="1" ht="12" customHeight="1">
      <c r="A489" s="48" t="s">
        <v>1</v>
      </c>
      <c r="B489" s="46" t="s">
        <v>885</v>
      </c>
      <c r="C489" s="66" t="s">
        <v>886</v>
      </c>
      <c r="D489" s="62">
        <v>6</v>
      </c>
      <c r="E489" s="182">
        <v>21.638513513513509</v>
      </c>
      <c r="F489" s="202"/>
      <c r="G489" s="179">
        <f t="shared" si="7"/>
        <v>0</v>
      </c>
    </row>
    <row r="490" spans="1:7" s="149" customFormat="1" ht="12" customHeight="1">
      <c r="A490" s="48" t="s">
        <v>1</v>
      </c>
      <c r="B490" s="46" t="s">
        <v>887</v>
      </c>
      <c r="C490" s="66" t="s">
        <v>888</v>
      </c>
      <c r="D490" s="62">
        <v>6</v>
      </c>
      <c r="E490" s="182">
        <v>21.638513513513509</v>
      </c>
      <c r="F490" s="202"/>
      <c r="G490" s="179">
        <f t="shared" si="7"/>
        <v>0</v>
      </c>
    </row>
    <row r="491" spans="1:7" s="149" customFormat="1" ht="12" customHeight="1">
      <c r="A491" s="48" t="s">
        <v>1</v>
      </c>
      <c r="B491" s="46" t="s">
        <v>889</v>
      </c>
      <c r="C491" s="66" t="s">
        <v>890</v>
      </c>
      <c r="D491" s="62">
        <v>6</v>
      </c>
      <c r="E491" s="182">
        <v>21.638513513513509</v>
      </c>
      <c r="F491" s="202"/>
      <c r="G491" s="179">
        <f t="shared" si="7"/>
        <v>0</v>
      </c>
    </row>
    <row r="492" spans="1:7" s="149" customFormat="1" ht="12" customHeight="1">
      <c r="A492" s="48" t="s">
        <v>1</v>
      </c>
      <c r="B492" s="46" t="s">
        <v>891</v>
      </c>
      <c r="C492" s="66" t="s">
        <v>892</v>
      </c>
      <c r="D492" s="62">
        <v>6</v>
      </c>
      <c r="E492" s="182">
        <v>21.638513513513509</v>
      </c>
      <c r="F492" s="202"/>
      <c r="G492" s="179">
        <f t="shared" si="7"/>
        <v>0</v>
      </c>
    </row>
    <row r="493" spans="1:7" s="149" customFormat="1" ht="12" customHeight="1">
      <c r="A493" s="48" t="s">
        <v>1</v>
      </c>
      <c r="B493" s="46" t="s">
        <v>893</v>
      </c>
      <c r="C493" s="66" t="s">
        <v>894</v>
      </c>
      <c r="D493" s="62">
        <v>6</v>
      </c>
      <c r="E493" s="182">
        <v>21.638513513513509</v>
      </c>
      <c r="F493" s="202"/>
      <c r="G493" s="179">
        <f t="shared" si="7"/>
        <v>0</v>
      </c>
    </row>
    <row r="494" spans="1:7" s="149" customFormat="1" ht="12" customHeight="1">
      <c r="A494" s="48" t="s">
        <v>1</v>
      </c>
      <c r="B494" s="46" t="s">
        <v>895</v>
      </c>
      <c r="C494" s="66" t="s">
        <v>896</v>
      </c>
      <c r="D494" s="62">
        <v>6</v>
      </c>
      <c r="E494" s="182">
        <v>21.638513513513509</v>
      </c>
      <c r="F494" s="202"/>
      <c r="G494" s="179">
        <f t="shared" si="7"/>
        <v>0</v>
      </c>
    </row>
    <row r="495" spans="1:7" s="149" customFormat="1" ht="12" customHeight="1">
      <c r="A495" s="48" t="s">
        <v>1</v>
      </c>
      <c r="B495" s="46" t="s">
        <v>897</v>
      </c>
      <c r="C495" s="66" t="s">
        <v>898</v>
      </c>
      <c r="D495" s="62">
        <v>6</v>
      </c>
      <c r="E495" s="182">
        <v>21.638513513513509</v>
      </c>
      <c r="F495" s="202"/>
      <c r="G495" s="179">
        <f t="shared" si="7"/>
        <v>0</v>
      </c>
    </row>
    <row r="496" spans="1:7" s="149" customFormat="1" ht="12" customHeight="1">
      <c r="A496" s="48" t="s">
        <v>1</v>
      </c>
      <c r="B496" s="46" t="s">
        <v>899</v>
      </c>
      <c r="C496" s="66" t="s">
        <v>900</v>
      </c>
      <c r="D496" s="62">
        <v>6</v>
      </c>
      <c r="E496" s="182">
        <v>21.638513513513509</v>
      </c>
      <c r="F496" s="202"/>
      <c r="G496" s="179">
        <f t="shared" si="7"/>
        <v>0</v>
      </c>
    </row>
    <row r="497" spans="1:7" s="149" customFormat="1" ht="12" customHeight="1">
      <c r="A497" s="48" t="s">
        <v>1</v>
      </c>
      <c r="B497" s="46" t="s">
        <v>901</v>
      </c>
      <c r="C497" s="66" t="s">
        <v>902</v>
      </c>
      <c r="D497" s="62">
        <v>6</v>
      </c>
      <c r="E497" s="182">
        <v>21.638513513513509</v>
      </c>
      <c r="F497" s="202"/>
      <c r="G497" s="179">
        <f t="shared" si="7"/>
        <v>0</v>
      </c>
    </row>
    <row r="498" spans="1:7" s="149" customFormat="1" ht="12" customHeight="1">
      <c r="A498" s="48" t="s">
        <v>1</v>
      </c>
      <c r="B498" s="46" t="s">
        <v>903</v>
      </c>
      <c r="C498" s="66" t="s">
        <v>904</v>
      </c>
      <c r="D498" s="62">
        <v>6</v>
      </c>
      <c r="E498" s="182">
        <v>21.638513513513509</v>
      </c>
      <c r="F498" s="202"/>
      <c r="G498" s="179">
        <f t="shared" si="7"/>
        <v>0</v>
      </c>
    </row>
    <row r="499" spans="1:7" s="149" customFormat="1" ht="12" customHeight="1">
      <c r="A499" s="48" t="s">
        <v>1</v>
      </c>
      <c r="B499" s="46" t="s">
        <v>905</v>
      </c>
      <c r="C499" s="66" t="s">
        <v>906</v>
      </c>
      <c r="D499" s="62">
        <v>6</v>
      </c>
      <c r="E499" s="182">
        <v>21.638513513513509</v>
      </c>
      <c r="F499" s="202"/>
      <c r="G499" s="179">
        <f t="shared" si="7"/>
        <v>0</v>
      </c>
    </row>
    <row r="500" spans="1:7" s="149" customFormat="1" ht="12" customHeight="1">
      <c r="A500" s="48" t="s">
        <v>1</v>
      </c>
      <c r="B500" s="46" t="s">
        <v>907</v>
      </c>
      <c r="C500" s="66" t="s">
        <v>908</v>
      </c>
      <c r="D500" s="62">
        <v>6</v>
      </c>
      <c r="E500" s="182">
        <v>21.638513513513509</v>
      </c>
      <c r="F500" s="202"/>
      <c r="G500" s="179">
        <f t="shared" si="7"/>
        <v>0</v>
      </c>
    </row>
    <row r="501" spans="1:7" s="149" customFormat="1" ht="12" customHeight="1">
      <c r="A501" s="48" t="s">
        <v>1</v>
      </c>
      <c r="B501" s="46" t="s">
        <v>909</v>
      </c>
      <c r="C501" s="66" t="s">
        <v>910</v>
      </c>
      <c r="D501" s="62">
        <v>6</v>
      </c>
      <c r="E501" s="182">
        <v>21.638513513513509</v>
      </c>
      <c r="F501" s="202"/>
      <c r="G501" s="179">
        <f t="shared" si="7"/>
        <v>0</v>
      </c>
    </row>
    <row r="502" spans="1:7" s="149" customFormat="1" ht="12" customHeight="1">
      <c r="A502" s="48" t="s">
        <v>1</v>
      </c>
      <c r="B502" s="46" t="s">
        <v>911</v>
      </c>
      <c r="C502" s="66" t="s">
        <v>912</v>
      </c>
      <c r="D502" s="62">
        <v>6</v>
      </c>
      <c r="E502" s="182">
        <v>21.638513513513509</v>
      </c>
      <c r="F502" s="202"/>
      <c r="G502" s="179">
        <f t="shared" si="7"/>
        <v>0</v>
      </c>
    </row>
    <row r="503" spans="1:7" s="149" customFormat="1" ht="12" customHeight="1">
      <c r="A503" s="48" t="s">
        <v>1</v>
      </c>
      <c r="B503" s="46" t="s">
        <v>913</v>
      </c>
      <c r="C503" s="66" t="s">
        <v>914</v>
      </c>
      <c r="D503" s="62">
        <v>6</v>
      </c>
      <c r="E503" s="182">
        <v>21.638513513513509</v>
      </c>
      <c r="F503" s="202"/>
      <c r="G503" s="179">
        <f t="shared" si="7"/>
        <v>0</v>
      </c>
    </row>
    <row r="504" spans="1:7" s="149" customFormat="1" ht="12" customHeight="1">
      <c r="A504" s="48" t="s">
        <v>1</v>
      </c>
      <c r="B504" s="46" t="s">
        <v>915</v>
      </c>
      <c r="C504" s="66" t="s">
        <v>916</v>
      </c>
      <c r="D504" s="62">
        <v>6</v>
      </c>
      <c r="E504" s="182">
        <v>21.638513513513509</v>
      </c>
      <c r="F504" s="202"/>
      <c r="G504" s="179">
        <f t="shared" si="7"/>
        <v>0</v>
      </c>
    </row>
    <row r="505" spans="1:7" s="149" customFormat="1" ht="12" customHeight="1">
      <c r="A505" s="48" t="s">
        <v>1</v>
      </c>
      <c r="B505" s="46" t="s">
        <v>917</v>
      </c>
      <c r="C505" s="66" t="s">
        <v>918</v>
      </c>
      <c r="D505" s="62">
        <v>6</v>
      </c>
      <c r="E505" s="182">
        <v>21.638513513513509</v>
      </c>
      <c r="F505" s="202"/>
      <c r="G505" s="179">
        <f t="shared" si="7"/>
        <v>0</v>
      </c>
    </row>
    <row r="506" spans="1:7" s="149" customFormat="1" ht="12" customHeight="1">
      <c r="A506" s="48" t="s">
        <v>1</v>
      </c>
      <c r="B506" s="46" t="s">
        <v>919</v>
      </c>
      <c r="C506" s="66" t="s">
        <v>920</v>
      </c>
      <c r="D506" s="62">
        <v>6</v>
      </c>
      <c r="E506" s="182">
        <v>21.638513513513509</v>
      </c>
      <c r="F506" s="202"/>
      <c r="G506" s="179">
        <f t="shared" si="7"/>
        <v>0</v>
      </c>
    </row>
    <row r="507" spans="1:7" s="149" customFormat="1" ht="12" customHeight="1">
      <c r="A507" s="48" t="s">
        <v>1</v>
      </c>
      <c r="B507" s="46" t="s">
        <v>921</v>
      </c>
      <c r="C507" s="66" t="s">
        <v>922</v>
      </c>
      <c r="D507" s="62">
        <v>6</v>
      </c>
      <c r="E507" s="182">
        <v>21.638513513513509</v>
      </c>
      <c r="F507" s="202"/>
      <c r="G507" s="179">
        <f t="shared" si="7"/>
        <v>0</v>
      </c>
    </row>
    <row r="508" spans="1:7" s="149" customFormat="1" ht="12" customHeight="1">
      <c r="A508" s="48" t="s">
        <v>1</v>
      </c>
      <c r="B508" s="46" t="s">
        <v>923</v>
      </c>
      <c r="C508" s="66" t="s">
        <v>924</v>
      </c>
      <c r="D508" s="62">
        <v>6</v>
      </c>
      <c r="E508" s="182">
        <v>21.638513513513509</v>
      </c>
      <c r="F508" s="202"/>
      <c r="G508" s="179">
        <f t="shared" si="7"/>
        <v>0</v>
      </c>
    </row>
    <row r="509" spans="1:7" s="149" customFormat="1" ht="12" customHeight="1">
      <c r="A509" s="48" t="s">
        <v>1</v>
      </c>
      <c r="B509" s="46" t="s">
        <v>925</v>
      </c>
      <c r="C509" s="66" t="s">
        <v>926</v>
      </c>
      <c r="D509" s="62">
        <v>6</v>
      </c>
      <c r="E509" s="182">
        <v>21.638513513513509</v>
      </c>
      <c r="F509" s="202"/>
      <c r="G509" s="179">
        <f t="shared" si="7"/>
        <v>0</v>
      </c>
    </row>
    <row r="510" spans="1:7" s="149" customFormat="1" ht="12" customHeight="1">
      <c r="A510" s="48" t="s">
        <v>1</v>
      </c>
      <c r="B510" s="46" t="s">
        <v>927</v>
      </c>
      <c r="C510" s="66" t="s">
        <v>928</v>
      </c>
      <c r="D510" s="62">
        <v>6</v>
      </c>
      <c r="E510" s="182">
        <v>21.638513513513509</v>
      </c>
      <c r="F510" s="202"/>
      <c r="G510" s="179">
        <f t="shared" si="7"/>
        <v>0</v>
      </c>
    </row>
    <row r="511" spans="1:7" s="149" customFormat="1" ht="12" customHeight="1">
      <c r="A511" s="48" t="s">
        <v>1</v>
      </c>
      <c r="B511" s="46" t="s">
        <v>929</v>
      </c>
      <c r="C511" s="66" t="s">
        <v>930</v>
      </c>
      <c r="D511" s="62">
        <v>6</v>
      </c>
      <c r="E511" s="182">
        <v>21.638513513513509</v>
      </c>
      <c r="F511" s="202"/>
      <c r="G511" s="179">
        <f t="shared" si="7"/>
        <v>0</v>
      </c>
    </row>
    <row r="512" spans="1:7" s="149" customFormat="1" ht="12" customHeight="1">
      <c r="A512" s="48" t="s">
        <v>1</v>
      </c>
      <c r="B512" s="46" t="s">
        <v>931</v>
      </c>
      <c r="C512" s="66" t="s">
        <v>932</v>
      </c>
      <c r="D512" s="62">
        <v>6</v>
      </c>
      <c r="E512" s="182">
        <v>21.638513513513509</v>
      </c>
      <c r="F512" s="202"/>
      <c r="G512" s="179">
        <f t="shared" si="7"/>
        <v>0</v>
      </c>
    </row>
    <row r="513" spans="1:7" s="149" customFormat="1" ht="12" customHeight="1">
      <c r="A513" s="48" t="s">
        <v>1</v>
      </c>
      <c r="B513" s="46" t="s">
        <v>933</v>
      </c>
      <c r="C513" s="66" t="s">
        <v>934</v>
      </c>
      <c r="D513" s="62">
        <v>6</v>
      </c>
      <c r="E513" s="182">
        <v>21.638513513513509</v>
      </c>
      <c r="F513" s="202"/>
      <c r="G513" s="179">
        <f t="shared" si="7"/>
        <v>0</v>
      </c>
    </row>
    <row r="514" spans="1:7" s="149" customFormat="1" ht="12" customHeight="1">
      <c r="A514" s="48" t="s">
        <v>1</v>
      </c>
      <c r="B514" s="46" t="s">
        <v>935</v>
      </c>
      <c r="C514" s="66" t="s">
        <v>936</v>
      </c>
      <c r="D514" s="62">
        <v>6</v>
      </c>
      <c r="E514" s="182">
        <v>21.638513513513509</v>
      </c>
      <c r="F514" s="202"/>
      <c r="G514" s="179">
        <f t="shared" si="7"/>
        <v>0</v>
      </c>
    </row>
    <row r="515" spans="1:7" s="149" customFormat="1" ht="12" customHeight="1">
      <c r="A515" s="48" t="s">
        <v>1</v>
      </c>
      <c r="B515" s="46" t="s">
        <v>937</v>
      </c>
      <c r="C515" s="66" t="s">
        <v>938</v>
      </c>
      <c r="D515" s="62">
        <v>6</v>
      </c>
      <c r="E515" s="182">
        <v>21.638513513513509</v>
      </c>
      <c r="F515" s="202"/>
      <c r="G515" s="179">
        <f t="shared" si="7"/>
        <v>0</v>
      </c>
    </row>
    <row r="516" spans="1:7" s="149" customFormat="1" ht="12" customHeight="1">
      <c r="A516" s="48" t="s">
        <v>1</v>
      </c>
      <c r="B516" s="46" t="s">
        <v>939</v>
      </c>
      <c r="C516" s="66" t="s">
        <v>940</v>
      </c>
      <c r="D516" s="62">
        <v>6</v>
      </c>
      <c r="E516" s="182">
        <v>21.638513513513509</v>
      </c>
      <c r="F516" s="202"/>
      <c r="G516" s="179">
        <f t="shared" si="7"/>
        <v>0</v>
      </c>
    </row>
    <row r="517" spans="1:7" s="149" customFormat="1" ht="12" customHeight="1">
      <c r="A517" s="48" t="s">
        <v>1</v>
      </c>
      <c r="B517" s="46" t="s">
        <v>941</v>
      </c>
      <c r="C517" s="66" t="s">
        <v>942</v>
      </c>
      <c r="D517" s="62">
        <v>6</v>
      </c>
      <c r="E517" s="182">
        <v>21.638513513513509</v>
      </c>
      <c r="F517" s="202"/>
      <c r="G517" s="179">
        <f t="shared" si="7"/>
        <v>0</v>
      </c>
    </row>
    <row r="518" spans="1:7" s="149" customFormat="1" ht="12" customHeight="1">
      <c r="A518" s="48" t="s">
        <v>1</v>
      </c>
      <c r="B518" s="46" t="s">
        <v>943</v>
      </c>
      <c r="C518" s="66" t="s">
        <v>944</v>
      </c>
      <c r="D518" s="62">
        <v>6</v>
      </c>
      <c r="E518" s="182">
        <v>21.638513513513509</v>
      </c>
      <c r="F518" s="202"/>
      <c r="G518" s="179">
        <f t="shared" si="7"/>
        <v>0</v>
      </c>
    </row>
    <row r="519" spans="1:7" s="149" customFormat="1" ht="12" customHeight="1">
      <c r="A519" s="48" t="s">
        <v>1</v>
      </c>
      <c r="B519" s="46" t="s">
        <v>945</v>
      </c>
      <c r="C519" s="66" t="s">
        <v>946</v>
      </c>
      <c r="D519" s="62">
        <v>6</v>
      </c>
      <c r="E519" s="182">
        <v>21.638513513513509</v>
      </c>
      <c r="F519" s="202"/>
      <c r="G519" s="179">
        <f t="shared" si="7"/>
        <v>0</v>
      </c>
    </row>
    <row r="520" spans="1:7" s="149" customFormat="1" ht="12" customHeight="1">
      <c r="A520" s="48" t="s">
        <v>1</v>
      </c>
      <c r="B520" s="46" t="s">
        <v>947</v>
      </c>
      <c r="C520" s="66" t="s">
        <v>948</v>
      </c>
      <c r="D520" s="62">
        <v>6</v>
      </c>
      <c r="E520" s="182">
        <v>21.638513513513509</v>
      </c>
      <c r="F520" s="202"/>
      <c r="G520" s="179">
        <f t="shared" si="7"/>
        <v>0</v>
      </c>
    </row>
    <row r="521" spans="1:7" s="149" customFormat="1" ht="12" customHeight="1">
      <c r="A521" s="48" t="s">
        <v>1</v>
      </c>
      <c r="B521" s="46" t="s">
        <v>949</v>
      </c>
      <c r="C521" s="66" t="s">
        <v>950</v>
      </c>
      <c r="D521" s="62">
        <v>6</v>
      </c>
      <c r="E521" s="182">
        <v>21.638513513513509</v>
      </c>
      <c r="F521" s="202"/>
      <c r="G521" s="179">
        <f t="shared" ref="G521:G584" si="8">(F521*E521)</f>
        <v>0</v>
      </c>
    </row>
    <row r="522" spans="1:7" s="149" customFormat="1" ht="12" customHeight="1">
      <c r="A522" s="48" t="s">
        <v>1</v>
      </c>
      <c r="B522" s="46" t="s">
        <v>951</v>
      </c>
      <c r="C522" s="66" t="s">
        <v>952</v>
      </c>
      <c r="D522" s="62">
        <v>6</v>
      </c>
      <c r="E522" s="182">
        <v>21.638513513513509</v>
      </c>
      <c r="F522" s="202"/>
      <c r="G522" s="179">
        <f t="shared" si="8"/>
        <v>0</v>
      </c>
    </row>
    <row r="523" spans="1:7" s="149" customFormat="1" ht="12" customHeight="1">
      <c r="A523" s="48" t="s">
        <v>1</v>
      </c>
      <c r="B523" s="46" t="s">
        <v>953</v>
      </c>
      <c r="C523" s="66" t="s">
        <v>954</v>
      </c>
      <c r="D523" s="62">
        <v>6</v>
      </c>
      <c r="E523" s="182">
        <v>21.638513513513509</v>
      </c>
      <c r="F523" s="202"/>
      <c r="G523" s="179">
        <f t="shared" si="8"/>
        <v>0</v>
      </c>
    </row>
    <row r="524" spans="1:7" s="149" customFormat="1" ht="12" customHeight="1">
      <c r="A524" s="41" t="s">
        <v>955</v>
      </c>
      <c r="B524" s="65"/>
      <c r="C524" s="61"/>
      <c r="D524" s="62"/>
      <c r="E524" s="182">
        <v>0</v>
      </c>
      <c r="F524" s="202"/>
      <c r="G524" s="179">
        <f t="shared" si="8"/>
        <v>0</v>
      </c>
    </row>
    <row r="525" spans="1:7" s="149" customFormat="1" ht="12" customHeight="1">
      <c r="A525" s="48" t="s">
        <v>1</v>
      </c>
      <c r="B525" s="46" t="s">
        <v>956</v>
      </c>
      <c r="C525" s="66" t="s">
        <v>957</v>
      </c>
      <c r="D525" s="62">
        <v>6</v>
      </c>
      <c r="E525" s="182">
        <v>19.783783783783779</v>
      </c>
      <c r="F525" s="202"/>
      <c r="G525" s="179">
        <f t="shared" si="8"/>
        <v>0</v>
      </c>
    </row>
    <row r="526" spans="1:7" s="149" customFormat="1" ht="12" customHeight="1">
      <c r="A526" s="48" t="s">
        <v>1</v>
      </c>
      <c r="B526" s="46" t="s">
        <v>958</v>
      </c>
      <c r="C526" s="66" t="s">
        <v>959</v>
      </c>
      <c r="D526" s="62">
        <v>6</v>
      </c>
      <c r="E526" s="182">
        <v>19.783783783783779</v>
      </c>
      <c r="F526" s="202"/>
      <c r="G526" s="179">
        <f t="shared" si="8"/>
        <v>0</v>
      </c>
    </row>
    <row r="527" spans="1:7" s="149" customFormat="1" ht="12" customHeight="1">
      <c r="A527" s="48" t="s">
        <v>1</v>
      </c>
      <c r="B527" s="46" t="s">
        <v>960</v>
      </c>
      <c r="C527" s="66" t="s">
        <v>961</v>
      </c>
      <c r="D527" s="62">
        <v>6</v>
      </c>
      <c r="E527" s="182">
        <v>19.783783783783779</v>
      </c>
      <c r="F527" s="202"/>
      <c r="G527" s="179">
        <f t="shared" si="8"/>
        <v>0</v>
      </c>
    </row>
    <row r="528" spans="1:7" s="149" customFormat="1" ht="12" customHeight="1">
      <c r="A528" s="48" t="s">
        <v>1</v>
      </c>
      <c r="B528" s="46" t="s">
        <v>962</v>
      </c>
      <c r="C528" s="66" t="s">
        <v>963</v>
      </c>
      <c r="D528" s="62">
        <v>6</v>
      </c>
      <c r="E528" s="182">
        <v>19.783783783783779</v>
      </c>
      <c r="F528" s="202"/>
      <c r="G528" s="179">
        <f t="shared" si="8"/>
        <v>0</v>
      </c>
    </row>
    <row r="529" spans="1:7" s="149" customFormat="1" ht="12" customHeight="1">
      <c r="A529" s="48" t="s">
        <v>1</v>
      </c>
      <c r="B529" s="46" t="s">
        <v>964</v>
      </c>
      <c r="C529" s="66" t="s">
        <v>965</v>
      </c>
      <c r="D529" s="62">
        <v>6</v>
      </c>
      <c r="E529" s="182">
        <v>19.783783783783779</v>
      </c>
      <c r="F529" s="202"/>
      <c r="G529" s="179">
        <f t="shared" si="8"/>
        <v>0</v>
      </c>
    </row>
    <row r="530" spans="1:7" s="149" customFormat="1" ht="12" customHeight="1">
      <c r="A530" s="48" t="s">
        <v>1</v>
      </c>
      <c r="B530" s="46" t="s">
        <v>966</v>
      </c>
      <c r="C530" s="66" t="s">
        <v>967</v>
      </c>
      <c r="D530" s="62">
        <v>6</v>
      </c>
      <c r="E530" s="182">
        <v>19.783783783783779</v>
      </c>
      <c r="F530" s="202"/>
      <c r="G530" s="179">
        <f t="shared" si="8"/>
        <v>0</v>
      </c>
    </row>
    <row r="531" spans="1:7" s="149" customFormat="1" ht="12" customHeight="1">
      <c r="A531" s="48" t="s">
        <v>1</v>
      </c>
      <c r="B531" s="46" t="s">
        <v>968</v>
      </c>
      <c r="C531" s="66" t="s">
        <v>969</v>
      </c>
      <c r="D531" s="62">
        <v>6</v>
      </c>
      <c r="E531" s="182">
        <v>19.783783783783779</v>
      </c>
      <c r="F531" s="202"/>
      <c r="G531" s="179">
        <f t="shared" si="8"/>
        <v>0</v>
      </c>
    </row>
    <row r="532" spans="1:7" s="149" customFormat="1" ht="12" customHeight="1">
      <c r="A532" s="48" t="s">
        <v>1</v>
      </c>
      <c r="B532" s="46" t="s">
        <v>970</v>
      </c>
      <c r="C532" s="66" t="s">
        <v>971</v>
      </c>
      <c r="D532" s="62">
        <v>6</v>
      </c>
      <c r="E532" s="182">
        <v>19.783783783783779</v>
      </c>
      <c r="F532" s="202"/>
      <c r="G532" s="179">
        <f t="shared" si="8"/>
        <v>0</v>
      </c>
    </row>
    <row r="533" spans="1:7" s="149" customFormat="1" ht="12" customHeight="1">
      <c r="A533" s="48" t="s">
        <v>1</v>
      </c>
      <c r="B533" s="46" t="s">
        <v>972</v>
      </c>
      <c r="C533" s="66" t="s">
        <v>973</v>
      </c>
      <c r="D533" s="62">
        <v>6</v>
      </c>
      <c r="E533" s="182">
        <v>19.783783783783779</v>
      </c>
      <c r="F533" s="202"/>
      <c r="G533" s="179">
        <f t="shared" si="8"/>
        <v>0</v>
      </c>
    </row>
    <row r="534" spans="1:7" s="149" customFormat="1" ht="12" customHeight="1">
      <c r="A534" s="48" t="s">
        <v>1</v>
      </c>
      <c r="B534" s="46" t="s">
        <v>974</v>
      </c>
      <c r="C534" s="66" t="s">
        <v>975</v>
      </c>
      <c r="D534" s="62">
        <v>6</v>
      </c>
      <c r="E534" s="182">
        <v>19.783783783783779</v>
      </c>
      <c r="F534" s="202"/>
      <c r="G534" s="179">
        <f t="shared" si="8"/>
        <v>0</v>
      </c>
    </row>
    <row r="535" spans="1:7" s="149" customFormat="1" ht="12" customHeight="1">
      <c r="A535" s="48" t="s">
        <v>1</v>
      </c>
      <c r="B535" s="46" t="s">
        <v>976</v>
      </c>
      <c r="C535" s="66" t="s">
        <v>977</v>
      </c>
      <c r="D535" s="62">
        <v>6</v>
      </c>
      <c r="E535" s="182">
        <v>19.783783783783779</v>
      </c>
      <c r="F535" s="202"/>
      <c r="G535" s="179">
        <f t="shared" si="8"/>
        <v>0</v>
      </c>
    </row>
    <row r="536" spans="1:7" s="149" customFormat="1" ht="12" customHeight="1">
      <c r="A536" s="48" t="s">
        <v>1</v>
      </c>
      <c r="B536" s="46" t="s">
        <v>978</v>
      </c>
      <c r="C536" s="66" t="s">
        <v>979</v>
      </c>
      <c r="D536" s="62">
        <v>6</v>
      </c>
      <c r="E536" s="182">
        <v>19.783783783783779</v>
      </c>
      <c r="F536" s="202"/>
      <c r="G536" s="179">
        <f t="shared" si="8"/>
        <v>0</v>
      </c>
    </row>
    <row r="537" spans="1:7" s="149" customFormat="1" ht="12" customHeight="1">
      <c r="A537" s="48" t="s">
        <v>1</v>
      </c>
      <c r="B537" s="46" t="s">
        <v>980</v>
      </c>
      <c r="C537" s="66" t="s">
        <v>981</v>
      </c>
      <c r="D537" s="62">
        <v>6</v>
      </c>
      <c r="E537" s="182">
        <v>19.783783783783779</v>
      </c>
      <c r="F537" s="202"/>
      <c r="G537" s="179">
        <f t="shared" si="8"/>
        <v>0</v>
      </c>
    </row>
    <row r="538" spans="1:7" s="149" customFormat="1" ht="12" customHeight="1">
      <c r="A538" s="48" t="s">
        <v>1</v>
      </c>
      <c r="B538" s="46" t="s">
        <v>982</v>
      </c>
      <c r="C538" s="66" t="s">
        <v>983</v>
      </c>
      <c r="D538" s="62">
        <v>6</v>
      </c>
      <c r="E538" s="182">
        <v>19.783783783783779</v>
      </c>
      <c r="F538" s="202"/>
      <c r="G538" s="179">
        <f t="shared" si="8"/>
        <v>0</v>
      </c>
    </row>
    <row r="539" spans="1:7" s="149" customFormat="1" ht="12" customHeight="1">
      <c r="A539" s="48" t="s">
        <v>1</v>
      </c>
      <c r="B539" s="46" t="s">
        <v>984</v>
      </c>
      <c r="C539" s="66" t="s">
        <v>985</v>
      </c>
      <c r="D539" s="62">
        <v>6</v>
      </c>
      <c r="E539" s="182">
        <v>19.783783783783779</v>
      </c>
      <c r="F539" s="202"/>
      <c r="G539" s="179">
        <f t="shared" si="8"/>
        <v>0</v>
      </c>
    </row>
    <row r="540" spans="1:7" s="149" customFormat="1" ht="12" customHeight="1">
      <c r="A540" s="48" t="s">
        <v>1</v>
      </c>
      <c r="B540" s="46" t="s">
        <v>986</v>
      </c>
      <c r="C540" s="66" t="s">
        <v>987</v>
      </c>
      <c r="D540" s="62">
        <v>6</v>
      </c>
      <c r="E540" s="182">
        <v>19.783783783783779</v>
      </c>
      <c r="F540" s="202"/>
      <c r="G540" s="179">
        <f t="shared" si="8"/>
        <v>0</v>
      </c>
    </row>
    <row r="541" spans="1:7" s="149" customFormat="1" ht="12" customHeight="1">
      <c r="A541" s="48" t="s">
        <v>1</v>
      </c>
      <c r="B541" s="46" t="s">
        <v>988</v>
      </c>
      <c r="C541" s="66" t="s">
        <v>989</v>
      </c>
      <c r="D541" s="62">
        <v>6</v>
      </c>
      <c r="E541" s="182">
        <v>19.783783783783779</v>
      </c>
      <c r="F541" s="202"/>
      <c r="G541" s="179">
        <f t="shared" si="8"/>
        <v>0</v>
      </c>
    </row>
    <row r="542" spans="1:7" s="149" customFormat="1" ht="12" customHeight="1">
      <c r="A542" s="48" t="s">
        <v>1</v>
      </c>
      <c r="B542" s="46" t="s">
        <v>990</v>
      </c>
      <c r="C542" s="66" t="s">
        <v>991</v>
      </c>
      <c r="D542" s="62">
        <v>6</v>
      </c>
      <c r="E542" s="182">
        <v>19.783783783783779</v>
      </c>
      <c r="F542" s="202"/>
      <c r="G542" s="179">
        <f t="shared" si="8"/>
        <v>0</v>
      </c>
    </row>
    <row r="543" spans="1:7" s="149" customFormat="1" ht="12" customHeight="1">
      <c r="A543" s="48" t="s">
        <v>1</v>
      </c>
      <c r="B543" s="46" t="s">
        <v>992</v>
      </c>
      <c r="C543" s="66" t="s">
        <v>993</v>
      </c>
      <c r="D543" s="62">
        <v>6</v>
      </c>
      <c r="E543" s="182">
        <v>19.783783783783779</v>
      </c>
      <c r="F543" s="202"/>
      <c r="G543" s="179">
        <f t="shared" si="8"/>
        <v>0</v>
      </c>
    </row>
    <row r="544" spans="1:7" s="149" customFormat="1" ht="12" customHeight="1">
      <c r="A544" s="48" t="s">
        <v>1</v>
      </c>
      <c r="B544" s="46" t="s">
        <v>994</v>
      </c>
      <c r="C544" s="66" t="s">
        <v>995</v>
      </c>
      <c r="D544" s="62">
        <v>6</v>
      </c>
      <c r="E544" s="182">
        <v>19.783783783783779</v>
      </c>
      <c r="F544" s="202"/>
      <c r="G544" s="179">
        <f t="shared" si="8"/>
        <v>0</v>
      </c>
    </row>
    <row r="545" spans="1:7" s="149" customFormat="1" ht="12" customHeight="1">
      <c r="A545" s="48" t="s">
        <v>1</v>
      </c>
      <c r="B545" s="46" t="s">
        <v>996</v>
      </c>
      <c r="C545" s="66" t="s">
        <v>997</v>
      </c>
      <c r="D545" s="62">
        <v>6</v>
      </c>
      <c r="E545" s="182">
        <v>19.783783783783779</v>
      </c>
      <c r="F545" s="202"/>
      <c r="G545" s="179">
        <f t="shared" si="8"/>
        <v>0</v>
      </c>
    </row>
    <row r="546" spans="1:7" s="149" customFormat="1" ht="12" customHeight="1">
      <c r="A546" s="48" t="s">
        <v>1</v>
      </c>
      <c r="B546" s="46" t="s">
        <v>998</v>
      </c>
      <c r="C546" s="66" t="s">
        <v>999</v>
      </c>
      <c r="D546" s="62">
        <v>6</v>
      </c>
      <c r="E546" s="182">
        <v>19.783783783783779</v>
      </c>
      <c r="F546" s="202"/>
      <c r="G546" s="179">
        <f t="shared" si="8"/>
        <v>0</v>
      </c>
    </row>
    <row r="547" spans="1:7" s="149" customFormat="1" ht="12" customHeight="1">
      <c r="A547" s="48" t="s">
        <v>1</v>
      </c>
      <c r="B547" s="46" t="s">
        <v>1000</v>
      </c>
      <c r="C547" s="66" t="s">
        <v>1001</v>
      </c>
      <c r="D547" s="62">
        <v>6</v>
      </c>
      <c r="E547" s="182">
        <v>19.783783783783779</v>
      </c>
      <c r="F547" s="202"/>
      <c r="G547" s="179">
        <f t="shared" si="8"/>
        <v>0</v>
      </c>
    </row>
    <row r="548" spans="1:7" s="149" customFormat="1" ht="12" customHeight="1">
      <c r="A548" s="48" t="s">
        <v>1</v>
      </c>
      <c r="B548" s="46" t="s">
        <v>1002</v>
      </c>
      <c r="C548" s="66" t="s">
        <v>1003</v>
      </c>
      <c r="D548" s="62">
        <v>6</v>
      </c>
      <c r="E548" s="182">
        <v>19.783783783783779</v>
      </c>
      <c r="F548" s="202"/>
      <c r="G548" s="179">
        <f t="shared" si="8"/>
        <v>0</v>
      </c>
    </row>
    <row r="549" spans="1:7" s="149" customFormat="1" ht="12" customHeight="1">
      <c r="A549" s="48" t="s">
        <v>1</v>
      </c>
      <c r="B549" s="46" t="s">
        <v>1004</v>
      </c>
      <c r="C549" s="66" t="s">
        <v>1005</v>
      </c>
      <c r="D549" s="62">
        <v>6</v>
      </c>
      <c r="E549" s="182">
        <v>19.783783783783779</v>
      </c>
      <c r="F549" s="202"/>
      <c r="G549" s="179">
        <f t="shared" si="8"/>
        <v>0</v>
      </c>
    </row>
    <row r="550" spans="1:7" s="149" customFormat="1" ht="12" customHeight="1">
      <c r="A550" s="50" t="s">
        <v>1006</v>
      </c>
      <c r="B550" s="61"/>
      <c r="C550" s="61"/>
      <c r="D550" s="62"/>
      <c r="E550" s="182">
        <v>0</v>
      </c>
      <c r="F550" s="202"/>
      <c r="G550" s="179">
        <f t="shared" si="8"/>
        <v>0</v>
      </c>
    </row>
    <row r="551" spans="1:7" s="149" customFormat="1" ht="12" customHeight="1">
      <c r="A551" s="48" t="s">
        <v>1</v>
      </c>
      <c r="B551" s="67" t="s">
        <v>1007</v>
      </c>
      <c r="C551" s="66" t="s">
        <v>1008</v>
      </c>
      <c r="D551" s="51" t="s">
        <v>1009</v>
      </c>
      <c r="E551" s="182">
        <v>16.486486486486484</v>
      </c>
      <c r="F551" s="202"/>
      <c r="G551" s="179">
        <f t="shared" si="8"/>
        <v>0</v>
      </c>
    </row>
    <row r="552" spans="1:7" s="149" customFormat="1" ht="12" customHeight="1">
      <c r="A552" s="48" t="s">
        <v>1</v>
      </c>
      <c r="B552" s="67" t="s">
        <v>1010</v>
      </c>
      <c r="C552" s="66" t="s">
        <v>1011</v>
      </c>
      <c r="D552" s="51" t="s">
        <v>1009</v>
      </c>
      <c r="E552" s="182">
        <v>16.486486486486484</v>
      </c>
      <c r="F552" s="202"/>
      <c r="G552" s="179">
        <f t="shared" si="8"/>
        <v>0</v>
      </c>
    </row>
    <row r="553" spans="1:7" s="149" customFormat="1" ht="12" customHeight="1">
      <c r="A553" s="48" t="s">
        <v>1</v>
      </c>
      <c r="B553" s="67" t="s">
        <v>1012</v>
      </c>
      <c r="C553" s="66" t="s">
        <v>1013</v>
      </c>
      <c r="D553" s="51" t="s">
        <v>1009</v>
      </c>
      <c r="E553" s="182">
        <v>16.486486486486484</v>
      </c>
      <c r="F553" s="202"/>
      <c r="G553" s="179">
        <f t="shared" si="8"/>
        <v>0</v>
      </c>
    </row>
    <row r="554" spans="1:7" s="149" customFormat="1" ht="12" customHeight="1">
      <c r="A554" s="48" t="s">
        <v>1</v>
      </c>
      <c r="B554" s="67" t="s">
        <v>1014</v>
      </c>
      <c r="C554" s="66" t="s">
        <v>1015</v>
      </c>
      <c r="D554" s="51" t="s">
        <v>1009</v>
      </c>
      <c r="E554" s="182">
        <v>16.486486486486484</v>
      </c>
      <c r="F554" s="202"/>
      <c r="G554" s="179">
        <f t="shared" si="8"/>
        <v>0</v>
      </c>
    </row>
    <row r="555" spans="1:7" s="149" customFormat="1" ht="12" customHeight="1">
      <c r="A555" s="50" t="s">
        <v>1016</v>
      </c>
      <c r="B555" s="61"/>
      <c r="C555" s="66"/>
      <c r="D555" s="62"/>
      <c r="E555" s="182">
        <v>0</v>
      </c>
      <c r="F555" s="202"/>
      <c r="G555" s="179">
        <f t="shared" si="8"/>
        <v>0</v>
      </c>
    </row>
    <row r="556" spans="1:7" s="149" customFormat="1" ht="12" customHeight="1">
      <c r="A556" s="48" t="s">
        <v>1</v>
      </c>
      <c r="B556" s="67" t="s">
        <v>1017</v>
      </c>
      <c r="C556" s="66" t="s">
        <v>1018</v>
      </c>
      <c r="D556" s="51" t="s">
        <v>1009</v>
      </c>
      <c r="E556" s="182">
        <v>16.486486486486484</v>
      </c>
      <c r="F556" s="202"/>
      <c r="G556" s="179">
        <f t="shared" si="8"/>
        <v>0</v>
      </c>
    </row>
    <row r="557" spans="1:7" s="149" customFormat="1" ht="12" customHeight="1">
      <c r="A557" s="48" t="s">
        <v>1</v>
      </c>
      <c r="B557" s="67" t="s">
        <v>1019</v>
      </c>
      <c r="C557" s="66" t="s">
        <v>1020</v>
      </c>
      <c r="D557" s="51" t="s">
        <v>1009</v>
      </c>
      <c r="E557" s="182">
        <v>16.486486486486484</v>
      </c>
      <c r="F557" s="202"/>
      <c r="G557" s="179">
        <f t="shared" si="8"/>
        <v>0</v>
      </c>
    </row>
    <row r="558" spans="1:7" s="149" customFormat="1" ht="12" customHeight="1">
      <c r="A558" s="48" t="s">
        <v>1</v>
      </c>
      <c r="B558" s="67" t="s">
        <v>1021</v>
      </c>
      <c r="C558" s="66" t="s">
        <v>1022</v>
      </c>
      <c r="D558" s="51" t="s">
        <v>1009</v>
      </c>
      <c r="E558" s="182">
        <v>16.486486486486484</v>
      </c>
      <c r="F558" s="202"/>
      <c r="G558" s="179">
        <f t="shared" si="8"/>
        <v>0</v>
      </c>
    </row>
    <row r="559" spans="1:7" s="149" customFormat="1" ht="12" customHeight="1">
      <c r="A559" s="50" t="s">
        <v>1023</v>
      </c>
      <c r="B559" s="65"/>
      <c r="C559" s="61"/>
      <c r="D559" s="62"/>
      <c r="E559" s="182">
        <v>0</v>
      </c>
      <c r="F559" s="202"/>
      <c r="G559" s="179">
        <f t="shared" si="8"/>
        <v>0</v>
      </c>
    </row>
    <row r="560" spans="1:7" s="149" customFormat="1" ht="12" customHeight="1">
      <c r="A560" s="45" t="s">
        <v>68</v>
      </c>
      <c r="B560" s="67" t="s">
        <v>1024</v>
      </c>
      <c r="C560" s="68" t="s">
        <v>1025</v>
      </c>
      <c r="D560" s="62">
        <v>24</v>
      </c>
      <c r="E560" s="182">
        <v>10.990990990990989</v>
      </c>
      <c r="F560" s="202"/>
      <c r="G560" s="179">
        <f t="shared" si="8"/>
        <v>0</v>
      </c>
    </row>
    <row r="561" spans="1:7" s="149" customFormat="1" ht="12" customHeight="1">
      <c r="A561" s="45" t="s">
        <v>68</v>
      </c>
      <c r="B561" s="67" t="s">
        <v>1026</v>
      </c>
      <c r="C561" s="68" t="s">
        <v>1027</v>
      </c>
      <c r="D561" s="62">
        <v>24</v>
      </c>
      <c r="E561" s="182">
        <v>13.189189189189188</v>
      </c>
      <c r="F561" s="202"/>
      <c r="G561" s="179">
        <f t="shared" si="8"/>
        <v>0</v>
      </c>
    </row>
    <row r="562" spans="1:7" s="149" customFormat="1" ht="12" customHeight="1">
      <c r="A562" s="45" t="s">
        <v>68</v>
      </c>
      <c r="B562" s="67" t="s">
        <v>1028</v>
      </c>
      <c r="C562" s="68" t="s">
        <v>1029</v>
      </c>
      <c r="D562" s="62">
        <v>24</v>
      </c>
      <c r="E562" s="182">
        <v>13.189189189189188</v>
      </c>
      <c r="F562" s="202"/>
      <c r="G562" s="179">
        <f t="shared" si="8"/>
        <v>0</v>
      </c>
    </row>
    <row r="563" spans="1:7" s="149" customFormat="1" ht="12" customHeight="1">
      <c r="A563" s="45" t="s">
        <v>68</v>
      </c>
      <c r="B563" s="67" t="s">
        <v>1030</v>
      </c>
      <c r="C563" s="68" t="s">
        <v>1031</v>
      </c>
      <c r="D563" s="62">
        <v>24</v>
      </c>
      <c r="E563" s="182">
        <v>13.189189189189188</v>
      </c>
      <c r="F563" s="202"/>
      <c r="G563" s="179">
        <f t="shared" si="8"/>
        <v>0</v>
      </c>
    </row>
    <row r="564" spans="1:7" s="149" customFormat="1" ht="12" customHeight="1">
      <c r="A564" s="45" t="s">
        <v>68</v>
      </c>
      <c r="B564" s="67" t="s">
        <v>1032</v>
      </c>
      <c r="C564" s="68" t="s">
        <v>1033</v>
      </c>
      <c r="D564" s="62">
        <v>24</v>
      </c>
      <c r="E564" s="182">
        <v>13.189189189189188</v>
      </c>
      <c r="F564" s="202"/>
      <c r="G564" s="179">
        <f t="shared" si="8"/>
        <v>0</v>
      </c>
    </row>
    <row r="565" spans="1:7" s="149" customFormat="1" ht="12" customHeight="1">
      <c r="A565" s="45" t="s">
        <v>68</v>
      </c>
      <c r="B565" s="67" t="s">
        <v>1034</v>
      </c>
      <c r="C565" s="68" t="s">
        <v>1035</v>
      </c>
      <c r="D565" s="62">
        <v>24</v>
      </c>
      <c r="E565" s="182">
        <v>13.189189189189188</v>
      </c>
      <c r="F565" s="202"/>
      <c r="G565" s="179">
        <f t="shared" si="8"/>
        <v>0</v>
      </c>
    </row>
    <row r="566" spans="1:7" s="149" customFormat="1" ht="12" customHeight="1">
      <c r="A566" s="45" t="s">
        <v>68</v>
      </c>
      <c r="B566" s="67" t="s">
        <v>1036</v>
      </c>
      <c r="C566" s="68" t="s">
        <v>1037</v>
      </c>
      <c r="D566" s="62">
        <v>24</v>
      </c>
      <c r="E566" s="182">
        <v>13.189189189189188</v>
      </c>
      <c r="F566" s="202"/>
      <c r="G566" s="179">
        <f t="shared" si="8"/>
        <v>0</v>
      </c>
    </row>
    <row r="567" spans="1:7" s="149" customFormat="1" ht="12" customHeight="1">
      <c r="A567" s="45" t="s">
        <v>68</v>
      </c>
      <c r="B567" s="67" t="s">
        <v>1038</v>
      </c>
      <c r="C567" s="68" t="s">
        <v>1039</v>
      </c>
      <c r="D567" s="62">
        <v>24</v>
      </c>
      <c r="E567" s="182">
        <v>13.189189189189188</v>
      </c>
      <c r="F567" s="202"/>
      <c r="G567" s="179">
        <f t="shared" si="8"/>
        <v>0</v>
      </c>
    </row>
    <row r="568" spans="1:7" s="149" customFormat="1" ht="12" customHeight="1">
      <c r="A568" s="45" t="s">
        <v>68</v>
      </c>
      <c r="B568" s="67" t="s">
        <v>1040</v>
      </c>
      <c r="C568" s="68" t="s">
        <v>1041</v>
      </c>
      <c r="D568" s="62">
        <v>24</v>
      </c>
      <c r="E568" s="182">
        <v>13.189189189189188</v>
      </c>
      <c r="F568" s="202"/>
      <c r="G568" s="179">
        <f t="shared" si="8"/>
        <v>0</v>
      </c>
    </row>
    <row r="569" spans="1:7" s="149" customFormat="1" ht="12" customHeight="1">
      <c r="A569" s="45" t="s">
        <v>68</v>
      </c>
      <c r="B569" s="67" t="s">
        <v>1042</v>
      </c>
      <c r="C569" s="68" t="s">
        <v>1043</v>
      </c>
      <c r="D569" s="62">
        <v>24</v>
      </c>
      <c r="E569" s="182">
        <v>13.189189189189188</v>
      </c>
      <c r="F569" s="202"/>
      <c r="G569" s="179">
        <f t="shared" si="8"/>
        <v>0</v>
      </c>
    </row>
    <row r="570" spans="1:7" s="149" customFormat="1" ht="12" customHeight="1">
      <c r="A570" s="45" t="s">
        <v>68</v>
      </c>
      <c r="B570" s="67" t="s">
        <v>1044</v>
      </c>
      <c r="C570" s="68" t="s">
        <v>1045</v>
      </c>
      <c r="D570" s="62">
        <v>24</v>
      </c>
      <c r="E570" s="182">
        <v>13.189189189189188</v>
      </c>
      <c r="F570" s="202"/>
      <c r="G570" s="179">
        <f t="shared" si="8"/>
        <v>0</v>
      </c>
    </row>
    <row r="571" spans="1:7" s="149" customFormat="1" ht="12" customHeight="1">
      <c r="A571" s="45" t="s">
        <v>68</v>
      </c>
      <c r="B571" s="67" t="s">
        <v>1046</v>
      </c>
      <c r="C571" s="68" t="s">
        <v>1047</v>
      </c>
      <c r="D571" s="62">
        <v>24</v>
      </c>
      <c r="E571" s="182">
        <v>13.189189189189188</v>
      </c>
      <c r="F571" s="202"/>
      <c r="G571" s="179">
        <f t="shared" si="8"/>
        <v>0</v>
      </c>
    </row>
    <row r="572" spans="1:7" s="149" customFormat="1" ht="12" customHeight="1">
      <c r="A572" s="45" t="s">
        <v>68</v>
      </c>
      <c r="B572" s="67" t="s">
        <v>1048</v>
      </c>
      <c r="C572" s="68" t="s">
        <v>1049</v>
      </c>
      <c r="D572" s="62">
        <v>24</v>
      </c>
      <c r="E572" s="182">
        <v>13.189189189189188</v>
      </c>
      <c r="F572" s="202"/>
      <c r="G572" s="179">
        <f t="shared" si="8"/>
        <v>0</v>
      </c>
    </row>
    <row r="573" spans="1:7" s="149" customFormat="1" ht="12" customHeight="1">
      <c r="A573" s="45" t="s">
        <v>68</v>
      </c>
      <c r="B573" s="67" t="s">
        <v>1050</v>
      </c>
      <c r="C573" s="68" t="s">
        <v>1051</v>
      </c>
      <c r="D573" s="62">
        <v>24</v>
      </c>
      <c r="E573" s="182">
        <v>13.189189189189188</v>
      </c>
      <c r="F573" s="202"/>
      <c r="G573" s="179">
        <f t="shared" si="8"/>
        <v>0</v>
      </c>
    </row>
    <row r="574" spans="1:7" s="149" customFormat="1" ht="12" customHeight="1">
      <c r="A574" s="45" t="s">
        <v>68</v>
      </c>
      <c r="B574" s="67" t="s">
        <v>1052</v>
      </c>
      <c r="C574" s="68" t="s">
        <v>1053</v>
      </c>
      <c r="D574" s="62">
        <v>24</v>
      </c>
      <c r="E574" s="182">
        <v>13.189189189189188</v>
      </c>
      <c r="F574" s="202"/>
      <c r="G574" s="179">
        <f t="shared" si="8"/>
        <v>0</v>
      </c>
    </row>
    <row r="575" spans="1:7" s="149" customFormat="1" ht="12" customHeight="1">
      <c r="A575" s="45" t="s">
        <v>68</v>
      </c>
      <c r="B575" s="67" t="s">
        <v>1054</v>
      </c>
      <c r="C575" s="68" t="s">
        <v>1055</v>
      </c>
      <c r="D575" s="62">
        <v>24</v>
      </c>
      <c r="E575" s="182">
        <v>13.189189189189188</v>
      </c>
      <c r="F575" s="202"/>
      <c r="G575" s="179">
        <f t="shared" si="8"/>
        <v>0</v>
      </c>
    </row>
    <row r="576" spans="1:7" s="149" customFormat="1" ht="12" customHeight="1">
      <c r="A576" s="45" t="s">
        <v>68</v>
      </c>
      <c r="B576" s="67" t="s">
        <v>1056</v>
      </c>
      <c r="C576" s="68" t="s">
        <v>1057</v>
      </c>
      <c r="D576" s="62">
        <v>24</v>
      </c>
      <c r="E576" s="182">
        <v>13.189189189189188</v>
      </c>
      <c r="F576" s="202"/>
      <c r="G576" s="179">
        <f t="shared" si="8"/>
        <v>0</v>
      </c>
    </row>
    <row r="577" spans="1:7" s="149" customFormat="1" ht="12" customHeight="1">
      <c r="A577" s="45" t="s">
        <v>68</v>
      </c>
      <c r="B577" s="67" t="s">
        <v>1058</v>
      </c>
      <c r="C577" s="68" t="s">
        <v>1059</v>
      </c>
      <c r="D577" s="62">
        <v>24</v>
      </c>
      <c r="E577" s="182">
        <v>13.189189189189188</v>
      </c>
      <c r="F577" s="202"/>
      <c r="G577" s="179">
        <f t="shared" si="8"/>
        <v>0</v>
      </c>
    </row>
    <row r="578" spans="1:7" s="149" customFormat="1" ht="12" customHeight="1">
      <c r="A578" s="45" t="s">
        <v>68</v>
      </c>
      <c r="B578" s="67" t="s">
        <v>1060</v>
      </c>
      <c r="C578" s="68" t="s">
        <v>1061</v>
      </c>
      <c r="D578" s="62">
        <v>24</v>
      </c>
      <c r="E578" s="182">
        <v>13.189189189189188</v>
      </c>
      <c r="F578" s="202"/>
      <c r="G578" s="179">
        <f t="shared" si="8"/>
        <v>0</v>
      </c>
    </row>
    <row r="579" spans="1:7" s="149" customFormat="1" ht="12" customHeight="1">
      <c r="A579" s="45" t="s">
        <v>68</v>
      </c>
      <c r="B579" s="67" t="s">
        <v>1062</v>
      </c>
      <c r="C579" s="68" t="s">
        <v>1063</v>
      </c>
      <c r="D579" s="62">
        <v>24</v>
      </c>
      <c r="E579" s="182">
        <v>13.189189189189188</v>
      </c>
      <c r="F579" s="202"/>
      <c r="G579" s="179">
        <f t="shared" si="8"/>
        <v>0</v>
      </c>
    </row>
    <row r="580" spans="1:7" s="149" customFormat="1" ht="12" customHeight="1">
      <c r="A580" s="45" t="s">
        <v>68</v>
      </c>
      <c r="B580" s="67" t="s">
        <v>1064</v>
      </c>
      <c r="C580" s="68" t="s">
        <v>1065</v>
      </c>
      <c r="D580" s="62">
        <v>24</v>
      </c>
      <c r="E580" s="182">
        <v>13.189189189189188</v>
      </c>
      <c r="F580" s="202"/>
      <c r="G580" s="179">
        <f t="shared" si="8"/>
        <v>0</v>
      </c>
    </row>
    <row r="581" spans="1:7" s="149" customFormat="1" ht="12" customHeight="1">
      <c r="A581" s="45" t="s">
        <v>68</v>
      </c>
      <c r="B581" s="67" t="s">
        <v>1066</v>
      </c>
      <c r="C581" s="68" t="s">
        <v>1067</v>
      </c>
      <c r="D581" s="62">
        <v>24</v>
      </c>
      <c r="E581" s="182">
        <v>13.189189189189188</v>
      </c>
      <c r="F581" s="202"/>
      <c r="G581" s="179">
        <f t="shared" si="8"/>
        <v>0</v>
      </c>
    </row>
    <row r="582" spans="1:7" s="149" customFormat="1" ht="12" customHeight="1">
      <c r="A582" s="45" t="s">
        <v>68</v>
      </c>
      <c r="B582" s="67" t="s">
        <v>1068</v>
      </c>
      <c r="C582" s="68" t="s">
        <v>1069</v>
      </c>
      <c r="D582" s="62">
        <v>24</v>
      </c>
      <c r="E582" s="182">
        <v>13.189189189189188</v>
      </c>
      <c r="F582" s="202"/>
      <c r="G582" s="179">
        <f t="shared" si="8"/>
        <v>0</v>
      </c>
    </row>
    <row r="583" spans="1:7" s="149" customFormat="1" ht="12" customHeight="1">
      <c r="A583" s="45" t="s">
        <v>68</v>
      </c>
      <c r="B583" s="67" t="s">
        <v>1070</v>
      </c>
      <c r="C583" s="68" t="s">
        <v>1071</v>
      </c>
      <c r="D583" s="62">
        <v>24</v>
      </c>
      <c r="E583" s="182">
        <v>13.189189189189188</v>
      </c>
      <c r="F583" s="202"/>
      <c r="G583" s="179">
        <f t="shared" si="8"/>
        <v>0</v>
      </c>
    </row>
    <row r="584" spans="1:7" s="149" customFormat="1" ht="12" customHeight="1">
      <c r="A584" s="41" t="s">
        <v>1072</v>
      </c>
      <c r="B584" s="65"/>
      <c r="C584" s="61"/>
      <c r="D584" s="62"/>
      <c r="E584" s="182">
        <v>0</v>
      </c>
      <c r="F584" s="202"/>
      <c r="G584" s="179">
        <f t="shared" si="8"/>
        <v>0</v>
      </c>
    </row>
    <row r="585" spans="1:7" s="149" customFormat="1" ht="12" customHeight="1">
      <c r="A585" s="48" t="s">
        <v>1</v>
      </c>
      <c r="B585" s="69" t="s">
        <v>1073</v>
      </c>
      <c r="C585" s="66" t="s">
        <v>1074</v>
      </c>
      <c r="D585" s="62">
        <v>24</v>
      </c>
      <c r="E585" s="182">
        <v>13.189189189189188</v>
      </c>
      <c r="F585" s="202"/>
      <c r="G585" s="179">
        <f t="shared" ref="G585:G648" si="9">(F585*E585)</f>
        <v>0</v>
      </c>
    </row>
    <row r="586" spans="1:7" s="149" customFormat="1" ht="12" customHeight="1">
      <c r="A586" s="45" t="s">
        <v>68</v>
      </c>
      <c r="B586" s="67" t="s">
        <v>1075</v>
      </c>
      <c r="C586" s="68" t="s">
        <v>1076</v>
      </c>
      <c r="D586" s="62">
        <v>24</v>
      </c>
      <c r="E586" s="182">
        <v>13.189189189189188</v>
      </c>
      <c r="F586" s="202"/>
      <c r="G586" s="179">
        <f t="shared" si="9"/>
        <v>0</v>
      </c>
    </row>
    <row r="587" spans="1:7" s="149" customFormat="1" ht="12" customHeight="1">
      <c r="A587" s="45" t="s">
        <v>68</v>
      </c>
      <c r="B587" s="67" t="s">
        <v>1077</v>
      </c>
      <c r="C587" s="68" t="s">
        <v>1078</v>
      </c>
      <c r="D587" s="62">
        <v>24</v>
      </c>
      <c r="E587" s="182">
        <v>13.189189189189188</v>
      </c>
      <c r="F587" s="202"/>
      <c r="G587" s="179">
        <f t="shared" si="9"/>
        <v>0</v>
      </c>
    </row>
    <row r="588" spans="1:7" s="149" customFormat="1" ht="12" customHeight="1">
      <c r="A588" s="45" t="s">
        <v>68</v>
      </c>
      <c r="B588" s="67" t="s">
        <v>1079</v>
      </c>
      <c r="C588" s="68" t="s">
        <v>1080</v>
      </c>
      <c r="D588" s="62">
        <v>24</v>
      </c>
      <c r="E588" s="182">
        <v>13.189189189189188</v>
      </c>
      <c r="F588" s="202"/>
      <c r="G588" s="179">
        <f t="shared" si="9"/>
        <v>0</v>
      </c>
    </row>
    <row r="589" spans="1:7" s="149" customFormat="1" ht="12" customHeight="1">
      <c r="A589" s="45" t="s">
        <v>68</v>
      </c>
      <c r="B589" s="67" t="s">
        <v>1081</v>
      </c>
      <c r="C589" s="68" t="s">
        <v>1082</v>
      </c>
      <c r="D589" s="62">
        <v>24</v>
      </c>
      <c r="E589" s="182">
        <v>13.189189189189188</v>
      </c>
      <c r="F589" s="202"/>
      <c r="G589" s="179">
        <f t="shared" si="9"/>
        <v>0</v>
      </c>
    </row>
    <row r="590" spans="1:7" s="149" customFormat="1" ht="12" customHeight="1">
      <c r="A590" s="45" t="s">
        <v>68</v>
      </c>
      <c r="B590" s="67" t="s">
        <v>1083</v>
      </c>
      <c r="C590" s="68" t="s">
        <v>1084</v>
      </c>
      <c r="D590" s="62">
        <v>24</v>
      </c>
      <c r="E590" s="182">
        <v>13.189189189189188</v>
      </c>
      <c r="F590" s="202"/>
      <c r="G590" s="179">
        <f t="shared" si="9"/>
        <v>0</v>
      </c>
    </row>
    <row r="591" spans="1:7" s="149" customFormat="1" ht="12" customHeight="1">
      <c r="A591" s="45" t="s">
        <v>68</v>
      </c>
      <c r="B591" s="67" t="s">
        <v>1085</v>
      </c>
      <c r="C591" s="68" t="s">
        <v>1086</v>
      </c>
      <c r="D591" s="62">
        <v>24</v>
      </c>
      <c r="E591" s="182">
        <v>13.189189189189188</v>
      </c>
      <c r="F591" s="202"/>
      <c r="G591" s="179">
        <f t="shared" si="9"/>
        <v>0</v>
      </c>
    </row>
    <row r="592" spans="1:7" s="149" customFormat="1" ht="12" customHeight="1">
      <c r="A592" s="45" t="s">
        <v>68</v>
      </c>
      <c r="B592" s="67" t="s">
        <v>1087</v>
      </c>
      <c r="C592" s="68" t="s">
        <v>1088</v>
      </c>
      <c r="D592" s="62">
        <v>24</v>
      </c>
      <c r="E592" s="182">
        <v>13.189189189189188</v>
      </c>
      <c r="F592" s="202"/>
      <c r="G592" s="179">
        <f t="shared" si="9"/>
        <v>0</v>
      </c>
    </row>
    <row r="593" spans="1:7" s="149" customFormat="1" ht="12" customHeight="1">
      <c r="A593" s="45" t="s">
        <v>68</v>
      </c>
      <c r="B593" s="67" t="s">
        <v>1089</v>
      </c>
      <c r="C593" s="68" t="s">
        <v>1090</v>
      </c>
      <c r="D593" s="62">
        <v>24</v>
      </c>
      <c r="E593" s="182">
        <v>13.189189189189188</v>
      </c>
      <c r="F593" s="202"/>
      <c r="G593" s="179">
        <f t="shared" si="9"/>
        <v>0</v>
      </c>
    </row>
    <row r="594" spans="1:7" s="149" customFormat="1" ht="12" customHeight="1">
      <c r="A594" s="45" t="s">
        <v>68</v>
      </c>
      <c r="B594" s="67" t="s">
        <v>1091</v>
      </c>
      <c r="C594" s="68" t="s">
        <v>1092</v>
      </c>
      <c r="D594" s="62">
        <v>24</v>
      </c>
      <c r="E594" s="182">
        <v>13.189189189189188</v>
      </c>
      <c r="F594" s="202"/>
      <c r="G594" s="179">
        <f t="shared" si="9"/>
        <v>0</v>
      </c>
    </row>
    <row r="595" spans="1:7" s="149" customFormat="1" ht="12" customHeight="1">
      <c r="A595" s="45" t="s">
        <v>68</v>
      </c>
      <c r="B595" s="67" t="s">
        <v>1093</v>
      </c>
      <c r="C595" s="68" t="s">
        <v>1094</v>
      </c>
      <c r="D595" s="62">
        <v>24</v>
      </c>
      <c r="E595" s="182">
        <v>13.189189189189188</v>
      </c>
      <c r="F595" s="202"/>
      <c r="G595" s="179">
        <f t="shared" si="9"/>
        <v>0</v>
      </c>
    </row>
    <row r="596" spans="1:7" s="149" customFormat="1" ht="12" customHeight="1">
      <c r="A596" s="45" t="s">
        <v>68</v>
      </c>
      <c r="B596" s="67" t="s">
        <v>1095</v>
      </c>
      <c r="C596" s="68" t="s">
        <v>1096</v>
      </c>
      <c r="D596" s="62">
        <v>24</v>
      </c>
      <c r="E596" s="182">
        <v>13.189189189189188</v>
      </c>
      <c r="F596" s="202"/>
      <c r="G596" s="179">
        <f t="shared" si="9"/>
        <v>0</v>
      </c>
    </row>
    <row r="597" spans="1:7" s="149" customFormat="1" ht="12" customHeight="1">
      <c r="A597" s="45" t="s">
        <v>68</v>
      </c>
      <c r="B597" s="67" t="s">
        <v>1097</v>
      </c>
      <c r="C597" s="68" t="s">
        <v>1098</v>
      </c>
      <c r="D597" s="62">
        <v>24</v>
      </c>
      <c r="E597" s="182">
        <v>13.189189189189188</v>
      </c>
      <c r="F597" s="202"/>
      <c r="G597" s="179">
        <f t="shared" si="9"/>
        <v>0</v>
      </c>
    </row>
    <row r="598" spans="1:7" s="149" customFormat="1" ht="12" customHeight="1">
      <c r="A598" s="45" t="s">
        <v>68</v>
      </c>
      <c r="B598" s="67" t="s">
        <v>1099</v>
      </c>
      <c r="C598" s="68" t="s">
        <v>1100</v>
      </c>
      <c r="D598" s="62">
        <v>24</v>
      </c>
      <c r="E598" s="182">
        <v>13.189189189189188</v>
      </c>
      <c r="F598" s="202"/>
      <c r="G598" s="179">
        <f t="shared" si="9"/>
        <v>0</v>
      </c>
    </row>
    <row r="599" spans="1:7" s="149" customFormat="1" ht="12" customHeight="1">
      <c r="A599" s="45" t="s">
        <v>68</v>
      </c>
      <c r="B599" s="67" t="s">
        <v>1101</v>
      </c>
      <c r="C599" s="68" t="s">
        <v>1102</v>
      </c>
      <c r="D599" s="62">
        <v>24</v>
      </c>
      <c r="E599" s="182">
        <v>13.189189189189188</v>
      </c>
      <c r="F599" s="202"/>
      <c r="G599" s="179">
        <f t="shared" si="9"/>
        <v>0</v>
      </c>
    </row>
    <row r="600" spans="1:7" s="149" customFormat="1" ht="12" customHeight="1">
      <c r="A600" s="45" t="s">
        <v>68</v>
      </c>
      <c r="B600" s="67" t="s">
        <v>1103</v>
      </c>
      <c r="C600" s="68" t="s">
        <v>1104</v>
      </c>
      <c r="D600" s="62">
        <v>24</v>
      </c>
      <c r="E600" s="182">
        <v>13.189189189189188</v>
      </c>
      <c r="F600" s="202"/>
      <c r="G600" s="179">
        <f t="shared" si="9"/>
        <v>0</v>
      </c>
    </row>
    <row r="601" spans="1:7" s="149" customFormat="1" ht="12" customHeight="1">
      <c r="A601" s="45" t="s">
        <v>68</v>
      </c>
      <c r="B601" s="67" t="s">
        <v>1105</v>
      </c>
      <c r="C601" s="68" t="s">
        <v>1106</v>
      </c>
      <c r="D601" s="62">
        <v>24</v>
      </c>
      <c r="E601" s="182">
        <v>13.189189189189188</v>
      </c>
      <c r="F601" s="202"/>
      <c r="G601" s="179">
        <f t="shared" si="9"/>
        <v>0</v>
      </c>
    </row>
    <row r="602" spans="1:7" s="149" customFormat="1" ht="12" customHeight="1">
      <c r="A602" s="45" t="s">
        <v>68</v>
      </c>
      <c r="B602" s="67" t="s">
        <v>1107</v>
      </c>
      <c r="C602" s="68" t="s">
        <v>1108</v>
      </c>
      <c r="D602" s="62">
        <v>24</v>
      </c>
      <c r="E602" s="182">
        <v>13.189189189189188</v>
      </c>
      <c r="F602" s="202"/>
      <c r="G602" s="179">
        <f t="shared" si="9"/>
        <v>0</v>
      </c>
    </row>
    <row r="603" spans="1:7" s="149" customFormat="1" ht="12" customHeight="1">
      <c r="A603" s="45" t="s">
        <v>68</v>
      </c>
      <c r="B603" s="67" t="s">
        <v>1109</v>
      </c>
      <c r="C603" s="68" t="s">
        <v>1110</v>
      </c>
      <c r="D603" s="62">
        <v>24</v>
      </c>
      <c r="E603" s="182">
        <v>13.189189189189188</v>
      </c>
      <c r="F603" s="202"/>
      <c r="G603" s="179">
        <f t="shared" si="9"/>
        <v>0</v>
      </c>
    </row>
    <row r="604" spans="1:7" s="149" customFormat="1" ht="12" customHeight="1">
      <c r="A604" s="13" t="s">
        <v>1111</v>
      </c>
      <c r="B604" s="14"/>
      <c r="C604" s="15"/>
      <c r="D604" s="16"/>
      <c r="E604" s="182">
        <v>0</v>
      </c>
      <c r="F604" s="202"/>
      <c r="G604" s="179">
        <f t="shared" si="9"/>
        <v>0</v>
      </c>
    </row>
    <row r="605" spans="1:7" s="149" customFormat="1" ht="12" customHeight="1">
      <c r="A605" s="50" t="s">
        <v>1112</v>
      </c>
      <c r="B605" s="61"/>
      <c r="C605" s="20"/>
      <c r="D605" s="27"/>
      <c r="E605" s="182">
        <v>0</v>
      </c>
      <c r="F605" s="202"/>
      <c r="G605" s="179">
        <f t="shared" si="9"/>
        <v>0</v>
      </c>
    </row>
    <row r="606" spans="1:7" s="149" customFormat="1" ht="12" customHeight="1">
      <c r="A606" s="48" t="s">
        <v>1</v>
      </c>
      <c r="B606" s="70" t="s">
        <v>1113</v>
      </c>
      <c r="C606" s="20" t="s">
        <v>1114</v>
      </c>
      <c r="D606" s="27"/>
      <c r="E606" s="182">
        <v>26.378378378378375</v>
      </c>
      <c r="F606" s="202"/>
      <c r="G606" s="179">
        <f t="shared" si="9"/>
        <v>0</v>
      </c>
    </row>
    <row r="607" spans="1:7" s="149" customFormat="1" ht="12" customHeight="1">
      <c r="A607" s="48" t="s">
        <v>1</v>
      </c>
      <c r="B607" s="70" t="s">
        <v>1115</v>
      </c>
      <c r="C607" s="20" t="s">
        <v>1116</v>
      </c>
      <c r="D607" s="27"/>
      <c r="E607" s="182">
        <v>26.378378378378375</v>
      </c>
      <c r="F607" s="202"/>
      <c r="G607" s="179">
        <f t="shared" si="9"/>
        <v>0</v>
      </c>
    </row>
    <row r="608" spans="1:7" s="149" customFormat="1" ht="12" customHeight="1">
      <c r="A608" s="48" t="s">
        <v>1</v>
      </c>
      <c r="B608" s="70" t="s">
        <v>1117</v>
      </c>
      <c r="C608" s="20" t="s">
        <v>1118</v>
      </c>
      <c r="D608" s="27"/>
      <c r="E608" s="182">
        <v>26.378378378378375</v>
      </c>
      <c r="F608" s="202"/>
      <c r="G608" s="179">
        <f t="shared" si="9"/>
        <v>0</v>
      </c>
    </row>
    <row r="609" spans="1:7" s="149" customFormat="1" ht="12" customHeight="1">
      <c r="A609" s="48" t="s">
        <v>1</v>
      </c>
      <c r="B609" s="70" t="s">
        <v>1119</v>
      </c>
      <c r="C609" s="20" t="s">
        <v>1120</v>
      </c>
      <c r="D609" s="27"/>
      <c r="E609" s="182">
        <v>26.378378378378375</v>
      </c>
      <c r="F609" s="202"/>
      <c r="G609" s="179">
        <f t="shared" si="9"/>
        <v>0</v>
      </c>
    </row>
    <row r="610" spans="1:7" s="149" customFormat="1" ht="12" customHeight="1">
      <c r="A610" s="41" t="s">
        <v>1121</v>
      </c>
      <c r="B610" s="65"/>
      <c r="C610" s="20"/>
      <c r="D610" s="62"/>
      <c r="E610" s="182">
        <v>0</v>
      </c>
      <c r="F610" s="202"/>
      <c r="G610" s="179">
        <f t="shared" si="9"/>
        <v>0</v>
      </c>
    </row>
    <row r="611" spans="1:7" s="147" customFormat="1" ht="12" customHeight="1">
      <c r="A611" s="52" t="s">
        <v>68</v>
      </c>
      <c r="B611" s="70" t="s">
        <v>1122</v>
      </c>
      <c r="C611" s="20" t="s">
        <v>1123</v>
      </c>
      <c r="D611" s="62">
        <v>24</v>
      </c>
      <c r="E611" s="179">
        <v>19.234234234234233</v>
      </c>
      <c r="F611" s="199"/>
      <c r="G611" s="179">
        <f t="shared" si="9"/>
        <v>0</v>
      </c>
    </row>
    <row r="612" spans="1:7" s="147" customFormat="1" ht="12" customHeight="1">
      <c r="A612" s="52" t="s">
        <v>68</v>
      </c>
      <c r="B612" s="70" t="s">
        <v>1124</v>
      </c>
      <c r="C612" s="20" t="s">
        <v>1125</v>
      </c>
      <c r="D612" s="62">
        <v>24</v>
      </c>
      <c r="E612" s="179">
        <v>19.234234234234233</v>
      </c>
      <c r="F612" s="199"/>
      <c r="G612" s="179">
        <f t="shared" si="9"/>
        <v>0</v>
      </c>
    </row>
    <row r="613" spans="1:7" s="147" customFormat="1" ht="12" customHeight="1">
      <c r="A613" s="52" t="s">
        <v>68</v>
      </c>
      <c r="B613" s="70" t="s">
        <v>1126</v>
      </c>
      <c r="C613" s="20" t="s">
        <v>1127</v>
      </c>
      <c r="D613" s="62">
        <v>24</v>
      </c>
      <c r="E613" s="179">
        <v>19.234234234234233</v>
      </c>
      <c r="F613" s="199"/>
      <c r="G613" s="179">
        <f t="shared" si="9"/>
        <v>0</v>
      </c>
    </row>
    <row r="614" spans="1:7" s="147" customFormat="1" ht="12" customHeight="1">
      <c r="A614" s="52" t="s">
        <v>68</v>
      </c>
      <c r="B614" s="70" t="s">
        <v>1128</v>
      </c>
      <c r="C614" s="20" t="s">
        <v>1129</v>
      </c>
      <c r="D614" s="62">
        <v>24</v>
      </c>
      <c r="E614" s="179">
        <v>19.234234234234233</v>
      </c>
      <c r="F614" s="199"/>
      <c r="G614" s="179">
        <f t="shared" si="9"/>
        <v>0</v>
      </c>
    </row>
    <row r="615" spans="1:7" s="147" customFormat="1" ht="12" customHeight="1">
      <c r="A615" s="45" t="s">
        <v>68</v>
      </c>
      <c r="B615" s="71" t="s">
        <v>1130</v>
      </c>
      <c r="C615" s="20" t="s">
        <v>1131</v>
      </c>
      <c r="D615" s="62">
        <v>24</v>
      </c>
      <c r="E615" s="179">
        <v>19.234234234234233</v>
      </c>
      <c r="F615" s="199"/>
      <c r="G615" s="179">
        <f t="shared" si="9"/>
        <v>0</v>
      </c>
    </row>
    <row r="616" spans="1:7" s="147" customFormat="1" ht="12" customHeight="1">
      <c r="A616" s="45" t="s">
        <v>68</v>
      </c>
      <c r="B616" s="71" t="s">
        <v>1132</v>
      </c>
      <c r="C616" s="20" t="s">
        <v>1133</v>
      </c>
      <c r="D616" s="62">
        <v>24</v>
      </c>
      <c r="E616" s="179">
        <v>19.234234234234233</v>
      </c>
      <c r="F616" s="199"/>
      <c r="G616" s="179">
        <f t="shared" si="9"/>
        <v>0</v>
      </c>
    </row>
    <row r="617" spans="1:7" s="149" customFormat="1" ht="12" customHeight="1">
      <c r="A617" s="45" t="s">
        <v>68</v>
      </c>
      <c r="B617" s="71" t="s">
        <v>1134</v>
      </c>
      <c r="C617" s="20" t="s">
        <v>1135</v>
      </c>
      <c r="D617" s="62">
        <v>24</v>
      </c>
      <c r="E617" s="182">
        <v>19.234234234234233</v>
      </c>
      <c r="F617" s="202"/>
      <c r="G617" s="179">
        <f t="shared" si="9"/>
        <v>0</v>
      </c>
    </row>
    <row r="618" spans="1:7" s="149" customFormat="1" ht="12" customHeight="1">
      <c r="A618" s="45" t="s">
        <v>68</v>
      </c>
      <c r="B618" s="71" t="s">
        <v>1136</v>
      </c>
      <c r="C618" s="20" t="s">
        <v>1137</v>
      </c>
      <c r="D618" s="62">
        <v>24</v>
      </c>
      <c r="E618" s="182">
        <v>19.234234234234233</v>
      </c>
      <c r="F618" s="202"/>
      <c r="G618" s="179">
        <f t="shared" si="9"/>
        <v>0</v>
      </c>
    </row>
    <row r="619" spans="1:7" s="149" customFormat="1" ht="12" customHeight="1">
      <c r="A619" s="45" t="s">
        <v>68</v>
      </c>
      <c r="B619" s="71" t="s">
        <v>1138</v>
      </c>
      <c r="C619" s="20" t="s">
        <v>1139</v>
      </c>
      <c r="D619" s="62">
        <v>24</v>
      </c>
      <c r="E619" s="182">
        <v>19.234234234234233</v>
      </c>
      <c r="F619" s="202"/>
      <c r="G619" s="179">
        <f t="shared" si="9"/>
        <v>0</v>
      </c>
    </row>
    <row r="620" spans="1:7" s="149" customFormat="1" ht="12" customHeight="1">
      <c r="A620" s="45" t="s">
        <v>68</v>
      </c>
      <c r="B620" s="71" t="s">
        <v>1140</v>
      </c>
      <c r="C620" s="20" t="s">
        <v>1141</v>
      </c>
      <c r="D620" s="62">
        <v>24</v>
      </c>
      <c r="E620" s="182">
        <v>19.234234234234233</v>
      </c>
      <c r="F620" s="202"/>
      <c r="G620" s="179">
        <f t="shared" si="9"/>
        <v>0</v>
      </c>
    </row>
    <row r="621" spans="1:7" s="149" customFormat="1" ht="12" customHeight="1">
      <c r="A621" s="45" t="s">
        <v>68</v>
      </c>
      <c r="B621" s="71" t="s">
        <v>1142</v>
      </c>
      <c r="C621" s="20" t="s">
        <v>1143</v>
      </c>
      <c r="D621" s="62">
        <v>24</v>
      </c>
      <c r="E621" s="182">
        <v>19.234234234234233</v>
      </c>
      <c r="F621" s="202"/>
      <c r="G621" s="179">
        <f t="shared" si="9"/>
        <v>0</v>
      </c>
    </row>
    <row r="622" spans="1:7" s="150" customFormat="1" ht="12" customHeight="1">
      <c r="A622" s="45" t="s">
        <v>68</v>
      </c>
      <c r="B622" s="71" t="s">
        <v>1144</v>
      </c>
      <c r="C622" s="20" t="s">
        <v>1145</v>
      </c>
      <c r="D622" s="62">
        <v>24</v>
      </c>
      <c r="E622" s="183">
        <v>19.234234234234233</v>
      </c>
      <c r="F622" s="203"/>
      <c r="G622" s="179">
        <f t="shared" si="9"/>
        <v>0</v>
      </c>
    </row>
    <row r="623" spans="1:7" s="150" customFormat="1" ht="12" customHeight="1">
      <c r="A623" s="45" t="s">
        <v>68</v>
      </c>
      <c r="B623" s="71" t="s">
        <v>1146</v>
      </c>
      <c r="C623" s="20" t="s">
        <v>1147</v>
      </c>
      <c r="D623" s="62">
        <v>24</v>
      </c>
      <c r="E623" s="183">
        <v>19.234234234234233</v>
      </c>
      <c r="F623" s="203"/>
      <c r="G623" s="179">
        <f t="shared" si="9"/>
        <v>0</v>
      </c>
    </row>
    <row r="624" spans="1:7" s="150" customFormat="1" ht="12" customHeight="1">
      <c r="A624" s="45" t="s">
        <v>68</v>
      </c>
      <c r="B624" s="71" t="s">
        <v>1148</v>
      </c>
      <c r="C624" s="20" t="s">
        <v>1149</v>
      </c>
      <c r="D624" s="62">
        <v>24</v>
      </c>
      <c r="E624" s="183">
        <v>19.234234234234233</v>
      </c>
      <c r="F624" s="203"/>
      <c r="G624" s="179">
        <f t="shared" si="9"/>
        <v>0</v>
      </c>
    </row>
    <row r="625" spans="1:7" s="150" customFormat="1" ht="12" customHeight="1">
      <c r="A625" s="45" t="s">
        <v>68</v>
      </c>
      <c r="B625" s="71" t="s">
        <v>1150</v>
      </c>
      <c r="C625" s="20" t="s">
        <v>1151</v>
      </c>
      <c r="D625" s="62">
        <v>24</v>
      </c>
      <c r="E625" s="183">
        <v>19.234234234234233</v>
      </c>
      <c r="F625" s="203"/>
      <c r="G625" s="179">
        <f t="shared" si="9"/>
        <v>0</v>
      </c>
    </row>
    <row r="626" spans="1:7" s="150" customFormat="1" ht="12" customHeight="1">
      <c r="A626" s="45" t="s">
        <v>68</v>
      </c>
      <c r="B626" s="71" t="s">
        <v>1152</v>
      </c>
      <c r="C626" s="20" t="s">
        <v>1153</v>
      </c>
      <c r="D626" s="62">
        <v>24</v>
      </c>
      <c r="E626" s="183">
        <v>19.234234234234233</v>
      </c>
      <c r="F626" s="203"/>
      <c r="G626" s="179">
        <f t="shared" si="9"/>
        <v>0</v>
      </c>
    </row>
    <row r="627" spans="1:7" s="150" customFormat="1" ht="12" customHeight="1">
      <c r="A627" s="45" t="s">
        <v>68</v>
      </c>
      <c r="B627" s="71" t="s">
        <v>1154</v>
      </c>
      <c r="C627" s="20" t="s">
        <v>1155</v>
      </c>
      <c r="D627" s="62">
        <v>24</v>
      </c>
      <c r="E627" s="183">
        <v>19.234234234234233</v>
      </c>
      <c r="F627" s="203"/>
      <c r="G627" s="179">
        <f t="shared" si="9"/>
        <v>0</v>
      </c>
    </row>
    <row r="628" spans="1:7" s="150" customFormat="1" ht="12" customHeight="1">
      <c r="A628" s="45" t="s">
        <v>68</v>
      </c>
      <c r="B628" s="71" t="s">
        <v>1156</v>
      </c>
      <c r="C628" s="20" t="s">
        <v>1157</v>
      </c>
      <c r="D628" s="62">
        <v>24</v>
      </c>
      <c r="E628" s="183">
        <v>19.234234234234233</v>
      </c>
      <c r="F628" s="203"/>
      <c r="G628" s="179">
        <f t="shared" si="9"/>
        <v>0</v>
      </c>
    </row>
    <row r="629" spans="1:7" s="150" customFormat="1" ht="12" customHeight="1">
      <c r="A629" s="45" t="s">
        <v>68</v>
      </c>
      <c r="B629" s="71" t="s">
        <v>1158</v>
      </c>
      <c r="C629" s="20" t="s">
        <v>1159</v>
      </c>
      <c r="D629" s="62">
        <v>24</v>
      </c>
      <c r="E629" s="183">
        <v>19.234234234234233</v>
      </c>
      <c r="F629" s="203"/>
      <c r="G629" s="179">
        <f t="shared" si="9"/>
        <v>0</v>
      </c>
    </row>
    <row r="630" spans="1:7" s="150" customFormat="1" ht="12" customHeight="1">
      <c r="A630" s="45" t="s">
        <v>68</v>
      </c>
      <c r="B630" s="71" t="s">
        <v>1160</v>
      </c>
      <c r="C630" s="20" t="s">
        <v>1161</v>
      </c>
      <c r="D630" s="62">
        <v>24</v>
      </c>
      <c r="E630" s="183">
        <v>19.234234234234233</v>
      </c>
      <c r="F630" s="203"/>
      <c r="G630" s="179">
        <f t="shared" si="9"/>
        <v>0</v>
      </c>
    </row>
    <row r="631" spans="1:7" s="150" customFormat="1" ht="12" customHeight="1">
      <c r="A631" s="45" t="s">
        <v>68</v>
      </c>
      <c r="B631" s="71" t="s">
        <v>1162</v>
      </c>
      <c r="C631" s="20" t="s">
        <v>1163</v>
      </c>
      <c r="D631" s="62">
        <v>24</v>
      </c>
      <c r="E631" s="183">
        <v>19.234234234234233</v>
      </c>
      <c r="F631" s="203"/>
      <c r="G631" s="179">
        <f t="shared" si="9"/>
        <v>0</v>
      </c>
    </row>
    <row r="632" spans="1:7" s="150" customFormat="1" ht="12" customHeight="1">
      <c r="A632" s="45" t="s">
        <v>68</v>
      </c>
      <c r="B632" s="71" t="s">
        <v>1164</v>
      </c>
      <c r="C632" s="20" t="s">
        <v>1165</v>
      </c>
      <c r="D632" s="62">
        <v>24</v>
      </c>
      <c r="E632" s="183">
        <v>19.234234234234233</v>
      </c>
      <c r="F632" s="203"/>
      <c r="G632" s="179">
        <f t="shared" si="9"/>
        <v>0</v>
      </c>
    </row>
    <row r="633" spans="1:7" s="150" customFormat="1" ht="12" customHeight="1">
      <c r="A633" s="45" t="s">
        <v>68</v>
      </c>
      <c r="B633" s="71" t="s">
        <v>1166</v>
      </c>
      <c r="C633" s="20" t="s">
        <v>1167</v>
      </c>
      <c r="D633" s="62">
        <v>24</v>
      </c>
      <c r="E633" s="183">
        <v>19.234234234234233</v>
      </c>
      <c r="F633" s="203"/>
      <c r="G633" s="179">
        <f t="shared" si="9"/>
        <v>0</v>
      </c>
    </row>
    <row r="634" spans="1:7" s="150" customFormat="1" ht="12" customHeight="1">
      <c r="A634" s="45" t="s">
        <v>68</v>
      </c>
      <c r="B634" s="71" t="s">
        <v>1168</v>
      </c>
      <c r="C634" s="20" t="s">
        <v>1169</v>
      </c>
      <c r="D634" s="62">
        <v>24</v>
      </c>
      <c r="E634" s="183">
        <v>19.234234234234233</v>
      </c>
      <c r="F634" s="203"/>
      <c r="G634" s="179">
        <f t="shared" si="9"/>
        <v>0</v>
      </c>
    </row>
    <row r="635" spans="1:7" s="150" customFormat="1" ht="12" customHeight="1">
      <c r="A635" s="48" t="s">
        <v>1</v>
      </c>
      <c r="B635" s="70" t="s">
        <v>1170</v>
      </c>
      <c r="C635" s="20" t="s">
        <v>1171</v>
      </c>
      <c r="D635" s="62">
        <v>24</v>
      </c>
      <c r="E635" s="183">
        <v>19.234234234234233</v>
      </c>
      <c r="F635" s="203"/>
      <c r="G635" s="179">
        <f t="shared" si="9"/>
        <v>0</v>
      </c>
    </row>
    <row r="636" spans="1:7" s="150" customFormat="1" ht="12" customHeight="1">
      <c r="A636" s="48" t="s">
        <v>1</v>
      </c>
      <c r="B636" s="70" t="s">
        <v>1172</v>
      </c>
      <c r="C636" s="20" t="s">
        <v>1173</v>
      </c>
      <c r="D636" s="62">
        <v>24</v>
      </c>
      <c r="E636" s="183">
        <v>19.234234234234233</v>
      </c>
      <c r="F636" s="203"/>
      <c r="G636" s="179">
        <f t="shared" si="9"/>
        <v>0</v>
      </c>
    </row>
    <row r="637" spans="1:7" s="150" customFormat="1" ht="12" customHeight="1">
      <c r="A637" s="48" t="s">
        <v>1</v>
      </c>
      <c r="B637" s="70" t="s">
        <v>1174</v>
      </c>
      <c r="C637" s="20" t="s">
        <v>1175</v>
      </c>
      <c r="D637" s="62">
        <v>24</v>
      </c>
      <c r="E637" s="183">
        <v>19.234234234234233</v>
      </c>
      <c r="F637" s="203"/>
      <c r="G637" s="179">
        <f t="shared" si="9"/>
        <v>0</v>
      </c>
    </row>
    <row r="638" spans="1:7" s="150" customFormat="1" ht="12" customHeight="1">
      <c r="A638" s="48" t="s">
        <v>1</v>
      </c>
      <c r="B638" s="70" t="s">
        <v>1176</v>
      </c>
      <c r="C638" s="20" t="s">
        <v>1177</v>
      </c>
      <c r="D638" s="62">
        <v>24</v>
      </c>
      <c r="E638" s="183">
        <v>19.234234234234233</v>
      </c>
      <c r="F638" s="203"/>
      <c r="G638" s="179">
        <f t="shared" si="9"/>
        <v>0</v>
      </c>
    </row>
    <row r="639" spans="1:7" s="150" customFormat="1" ht="12" customHeight="1">
      <c r="A639" s="50" t="s">
        <v>1178</v>
      </c>
      <c r="B639" s="61"/>
      <c r="C639" s="20"/>
      <c r="D639" s="62"/>
      <c r="E639" s="183">
        <v>0</v>
      </c>
      <c r="F639" s="203"/>
      <c r="G639" s="179">
        <f t="shared" si="9"/>
        <v>0</v>
      </c>
    </row>
    <row r="640" spans="1:7" s="150" customFormat="1" ht="12" customHeight="1">
      <c r="A640" s="48" t="s">
        <v>1</v>
      </c>
      <c r="B640" s="72" t="s">
        <v>1179</v>
      </c>
      <c r="C640" s="20" t="s">
        <v>1180</v>
      </c>
      <c r="D640" s="62">
        <v>6</v>
      </c>
      <c r="E640" s="183">
        <v>13.738738738738736</v>
      </c>
      <c r="F640" s="203"/>
      <c r="G640" s="179">
        <f t="shared" si="9"/>
        <v>0</v>
      </c>
    </row>
    <row r="641" spans="1:7" s="150" customFormat="1" ht="12" customHeight="1">
      <c r="A641" s="48" t="s">
        <v>1</v>
      </c>
      <c r="B641" s="72" t="s">
        <v>1181</v>
      </c>
      <c r="C641" s="20" t="s">
        <v>1182</v>
      </c>
      <c r="D641" s="62">
        <v>6</v>
      </c>
      <c r="E641" s="183">
        <v>13.738738738738736</v>
      </c>
      <c r="F641" s="203"/>
      <c r="G641" s="179">
        <f t="shared" si="9"/>
        <v>0</v>
      </c>
    </row>
    <row r="642" spans="1:7" s="150" customFormat="1" ht="12" customHeight="1">
      <c r="A642" s="48" t="s">
        <v>1</v>
      </c>
      <c r="B642" s="72" t="s">
        <v>1183</v>
      </c>
      <c r="C642" s="20" t="s">
        <v>1184</v>
      </c>
      <c r="D642" s="62">
        <v>6</v>
      </c>
      <c r="E642" s="183">
        <v>13.738738738738736</v>
      </c>
      <c r="F642" s="203"/>
      <c r="G642" s="179">
        <f t="shared" si="9"/>
        <v>0</v>
      </c>
    </row>
    <row r="643" spans="1:7" s="150" customFormat="1" ht="12" customHeight="1">
      <c r="A643" s="48" t="s">
        <v>1</v>
      </c>
      <c r="B643" s="72" t="s">
        <v>1185</v>
      </c>
      <c r="C643" s="20" t="s">
        <v>1186</v>
      </c>
      <c r="D643" s="62">
        <v>6</v>
      </c>
      <c r="E643" s="183">
        <v>13.738738738738736</v>
      </c>
      <c r="F643" s="203"/>
      <c r="G643" s="179">
        <f t="shared" si="9"/>
        <v>0</v>
      </c>
    </row>
    <row r="644" spans="1:7" s="150" customFormat="1" ht="12" customHeight="1">
      <c r="A644" s="50" t="s">
        <v>1187</v>
      </c>
      <c r="B644" s="61"/>
      <c r="C644" s="20"/>
      <c r="D644" s="62"/>
      <c r="E644" s="183">
        <v>0</v>
      </c>
      <c r="F644" s="203"/>
      <c r="G644" s="179">
        <f t="shared" si="9"/>
        <v>0</v>
      </c>
    </row>
    <row r="645" spans="1:7" s="150" customFormat="1" ht="12" customHeight="1">
      <c r="A645" s="48" t="s">
        <v>1</v>
      </c>
      <c r="B645" s="72" t="s">
        <v>1188</v>
      </c>
      <c r="C645" s="20" t="s">
        <v>1189</v>
      </c>
      <c r="D645" s="62">
        <v>6</v>
      </c>
      <c r="E645" s="183">
        <v>13.738738738738736</v>
      </c>
      <c r="F645" s="203"/>
      <c r="G645" s="179">
        <f t="shared" si="9"/>
        <v>0</v>
      </c>
    </row>
    <row r="646" spans="1:7" s="150" customFormat="1" ht="12" customHeight="1">
      <c r="A646" s="48" t="s">
        <v>1</v>
      </c>
      <c r="B646" s="72" t="s">
        <v>1190</v>
      </c>
      <c r="C646" s="20" t="s">
        <v>1191</v>
      </c>
      <c r="D646" s="62">
        <v>6</v>
      </c>
      <c r="E646" s="183">
        <v>13.738738738738736</v>
      </c>
      <c r="F646" s="203"/>
      <c r="G646" s="179">
        <f t="shared" si="9"/>
        <v>0</v>
      </c>
    </row>
    <row r="647" spans="1:7" s="150" customFormat="1" ht="12" customHeight="1">
      <c r="A647" s="48" t="s">
        <v>1</v>
      </c>
      <c r="B647" s="72" t="s">
        <v>1192</v>
      </c>
      <c r="C647" s="20" t="s">
        <v>1193</v>
      </c>
      <c r="D647" s="62">
        <v>6</v>
      </c>
      <c r="E647" s="183">
        <v>13.738738738738736</v>
      </c>
      <c r="F647" s="203"/>
      <c r="G647" s="179">
        <f t="shared" si="9"/>
        <v>0</v>
      </c>
    </row>
    <row r="648" spans="1:7" s="150" customFormat="1" ht="12" customHeight="1">
      <c r="A648" s="50" t="s">
        <v>1194</v>
      </c>
      <c r="B648" s="61"/>
      <c r="C648" s="20"/>
      <c r="D648" s="62"/>
      <c r="E648" s="183">
        <v>0</v>
      </c>
      <c r="F648" s="203"/>
      <c r="G648" s="179">
        <f t="shared" si="9"/>
        <v>0</v>
      </c>
    </row>
    <row r="649" spans="1:7" s="150" customFormat="1" ht="12" customHeight="1">
      <c r="A649" s="52" t="s">
        <v>68</v>
      </c>
      <c r="B649" s="72" t="s">
        <v>1195</v>
      </c>
      <c r="C649" s="20" t="s">
        <v>1196</v>
      </c>
      <c r="D649" s="62">
        <v>6</v>
      </c>
      <c r="E649" s="183">
        <v>10.990990990990989</v>
      </c>
      <c r="F649" s="203"/>
      <c r="G649" s="179">
        <f t="shared" ref="G649:G712" si="10">(F649*E649)</f>
        <v>0</v>
      </c>
    </row>
    <row r="650" spans="1:7" s="150" customFormat="1" ht="12" customHeight="1">
      <c r="A650" s="52" t="s">
        <v>68</v>
      </c>
      <c r="B650" s="72" t="s">
        <v>1197</v>
      </c>
      <c r="C650" s="20" t="s">
        <v>1198</v>
      </c>
      <c r="D650" s="62">
        <v>6</v>
      </c>
      <c r="E650" s="183">
        <v>10.990990990990989</v>
      </c>
      <c r="F650" s="203"/>
      <c r="G650" s="179">
        <f t="shared" si="10"/>
        <v>0</v>
      </c>
    </row>
    <row r="651" spans="1:7" s="150" customFormat="1" ht="12" customHeight="1">
      <c r="A651" s="52" t="s">
        <v>68</v>
      </c>
      <c r="B651" s="72" t="s">
        <v>1199</v>
      </c>
      <c r="C651" s="20" t="s">
        <v>1200</v>
      </c>
      <c r="D651" s="62">
        <v>6</v>
      </c>
      <c r="E651" s="183">
        <v>10.990990990990989</v>
      </c>
      <c r="F651" s="203"/>
      <c r="G651" s="179">
        <f t="shared" si="10"/>
        <v>0</v>
      </c>
    </row>
    <row r="652" spans="1:7" s="150" customFormat="1" ht="12" customHeight="1">
      <c r="A652" s="52" t="s">
        <v>68</v>
      </c>
      <c r="B652" s="72" t="s">
        <v>1201</v>
      </c>
      <c r="C652" s="20" t="s">
        <v>1202</v>
      </c>
      <c r="D652" s="62">
        <v>6</v>
      </c>
      <c r="E652" s="183">
        <v>10.990990990990989</v>
      </c>
      <c r="F652" s="203"/>
      <c r="G652" s="179">
        <f t="shared" si="10"/>
        <v>0</v>
      </c>
    </row>
    <row r="653" spans="1:7" s="150" customFormat="1" ht="12" customHeight="1">
      <c r="A653" s="52" t="s">
        <v>68</v>
      </c>
      <c r="B653" s="72" t="s">
        <v>1203</v>
      </c>
      <c r="C653" s="20" t="s">
        <v>1204</v>
      </c>
      <c r="D653" s="62">
        <v>6</v>
      </c>
      <c r="E653" s="183">
        <v>10.990990990990989</v>
      </c>
      <c r="F653" s="203"/>
      <c r="G653" s="179">
        <f t="shared" si="10"/>
        <v>0</v>
      </c>
    </row>
    <row r="654" spans="1:7" s="150" customFormat="1" ht="12" customHeight="1">
      <c r="A654" s="52" t="s">
        <v>68</v>
      </c>
      <c r="B654" s="72" t="s">
        <v>1205</v>
      </c>
      <c r="C654" s="20" t="s">
        <v>1206</v>
      </c>
      <c r="D654" s="62">
        <v>6</v>
      </c>
      <c r="E654" s="183">
        <v>10.990990990990989</v>
      </c>
      <c r="F654" s="203"/>
      <c r="G654" s="179">
        <f t="shared" si="10"/>
        <v>0</v>
      </c>
    </row>
    <row r="655" spans="1:7" s="149" customFormat="1" ht="12" customHeight="1">
      <c r="A655" s="52" t="s">
        <v>68</v>
      </c>
      <c r="B655" s="72" t="s">
        <v>1207</v>
      </c>
      <c r="C655" s="20" t="s">
        <v>1208</v>
      </c>
      <c r="D655" s="62">
        <v>6</v>
      </c>
      <c r="E655" s="182">
        <v>10.990990990990989</v>
      </c>
      <c r="F655" s="202"/>
      <c r="G655" s="179">
        <f t="shared" si="10"/>
        <v>0</v>
      </c>
    </row>
    <row r="656" spans="1:7" s="149" customFormat="1" ht="12" customHeight="1">
      <c r="A656" s="52" t="s">
        <v>68</v>
      </c>
      <c r="B656" s="72" t="s">
        <v>1209</v>
      </c>
      <c r="C656" s="20" t="s">
        <v>1210</v>
      </c>
      <c r="D656" s="62">
        <v>6</v>
      </c>
      <c r="E656" s="182">
        <v>10.990990990990989</v>
      </c>
      <c r="F656" s="202"/>
      <c r="G656" s="179">
        <f t="shared" si="10"/>
        <v>0</v>
      </c>
    </row>
    <row r="657" spans="1:7" s="149" customFormat="1" ht="12" customHeight="1">
      <c r="A657" s="50" t="s">
        <v>1211</v>
      </c>
      <c r="B657" s="61"/>
      <c r="C657" s="20"/>
      <c r="D657" s="62"/>
      <c r="E657" s="182">
        <v>0</v>
      </c>
      <c r="F657" s="202"/>
      <c r="G657" s="179">
        <f t="shared" si="10"/>
        <v>0</v>
      </c>
    </row>
    <row r="658" spans="1:7" s="149" customFormat="1" ht="12" customHeight="1">
      <c r="A658" s="52" t="s">
        <v>68</v>
      </c>
      <c r="B658" s="72" t="s">
        <v>1212</v>
      </c>
      <c r="C658" s="20" t="s">
        <v>1213</v>
      </c>
      <c r="D658" s="62">
        <v>6</v>
      </c>
      <c r="E658" s="182">
        <v>10.990990990990989</v>
      </c>
      <c r="F658" s="202"/>
      <c r="G658" s="179">
        <f t="shared" si="10"/>
        <v>0</v>
      </c>
    </row>
    <row r="659" spans="1:7" s="149" customFormat="1" ht="12" customHeight="1">
      <c r="A659" s="52" t="s">
        <v>68</v>
      </c>
      <c r="B659" s="72" t="s">
        <v>1214</v>
      </c>
      <c r="C659" s="20" t="s">
        <v>1215</v>
      </c>
      <c r="D659" s="62">
        <v>6</v>
      </c>
      <c r="E659" s="182">
        <v>10.990990990990989</v>
      </c>
      <c r="F659" s="202"/>
      <c r="G659" s="179">
        <f t="shared" si="10"/>
        <v>0</v>
      </c>
    </row>
    <row r="660" spans="1:7" s="149" customFormat="1" ht="12" customHeight="1">
      <c r="A660" s="52" t="s">
        <v>68</v>
      </c>
      <c r="B660" s="72" t="s">
        <v>1216</v>
      </c>
      <c r="C660" s="20" t="s">
        <v>1217</v>
      </c>
      <c r="D660" s="62">
        <v>6</v>
      </c>
      <c r="E660" s="182">
        <v>10.990990990990989</v>
      </c>
      <c r="F660" s="202"/>
      <c r="G660" s="179">
        <f t="shared" si="10"/>
        <v>0</v>
      </c>
    </row>
    <row r="661" spans="1:7" s="149" customFormat="1" ht="12" customHeight="1">
      <c r="A661" s="52" t="s">
        <v>68</v>
      </c>
      <c r="B661" s="72" t="s">
        <v>1218</v>
      </c>
      <c r="C661" s="20" t="s">
        <v>1219</v>
      </c>
      <c r="D661" s="62">
        <v>6</v>
      </c>
      <c r="E661" s="182">
        <v>10.990990990990989</v>
      </c>
      <c r="F661" s="202"/>
      <c r="G661" s="179">
        <f t="shared" si="10"/>
        <v>0</v>
      </c>
    </row>
    <row r="662" spans="1:7" s="149" customFormat="1" ht="12" customHeight="1">
      <c r="A662" s="52" t="s">
        <v>68</v>
      </c>
      <c r="B662" s="72" t="s">
        <v>1220</v>
      </c>
      <c r="C662" s="20" t="s">
        <v>1221</v>
      </c>
      <c r="D662" s="62">
        <v>6</v>
      </c>
      <c r="E662" s="182">
        <v>10.990990990990989</v>
      </c>
      <c r="F662" s="202"/>
      <c r="G662" s="179">
        <f t="shared" si="10"/>
        <v>0</v>
      </c>
    </row>
    <row r="663" spans="1:7" s="149" customFormat="1" ht="12" customHeight="1">
      <c r="A663" s="52" t="s">
        <v>68</v>
      </c>
      <c r="B663" s="72" t="s">
        <v>1222</v>
      </c>
      <c r="C663" s="20" t="s">
        <v>1223</v>
      </c>
      <c r="D663" s="62">
        <v>6</v>
      </c>
      <c r="E663" s="182">
        <v>10.990990990990989</v>
      </c>
      <c r="F663" s="202"/>
      <c r="G663" s="179">
        <f t="shared" si="10"/>
        <v>0</v>
      </c>
    </row>
    <row r="664" spans="1:7" s="149" customFormat="1" ht="12" customHeight="1">
      <c r="A664" s="48" t="s">
        <v>1</v>
      </c>
      <c r="B664" s="72" t="s">
        <v>1224</v>
      </c>
      <c r="C664" s="20" t="s">
        <v>1225</v>
      </c>
      <c r="D664" s="62">
        <v>6</v>
      </c>
      <c r="E664" s="182">
        <v>10.990990990990989</v>
      </c>
      <c r="F664" s="202"/>
      <c r="G664" s="179">
        <f t="shared" si="10"/>
        <v>0</v>
      </c>
    </row>
    <row r="665" spans="1:7" s="149" customFormat="1" ht="12" customHeight="1">
      <c r="A665" s="48" t="s">
        <v>1</v>
      </c>
      <c r="B665" s="72" t="s">
        <v>1226</v>
      </c>
      <c r="C665" s="20" t="s">
        <v>1227</v>
      </c>
      <c r="D665" s="62">
        <v>6</v>
      </c>
      <c r="E665" s="182">
        <v>10.990990990990989</v>
      </c>
      <c r="F665" s="202"/>
      <c r="G665" s="179">
        <f t="shared" si="10"/>
        <v>0</v>
      </c>
    </row>
    <row r="666" spans="1:7" s="149" customFormat="1" ht="12" customHeight="1">
      <c r="A666" s="48" t="s">
        <v>1</v>
      </c>
      <c r="B666" s="72" t="s">
        <v>1228</v>
      </c>
      <c r="C666" s="20" t="s">
        <v>1229</v>
      </c>
      <c r="D666" s="62">
        <v>6</v>
      </c>
      <c r="E666" s="182">
        <v>10.990990990990989</v>
      </c>
      <c r="F666" s="202"/>
      <c r="G666" s="179">
        <f t="shared" si="10"/>
        <v>0</v>
      </c>
    </row>
    <row r="667" spans="1:7" s="147" customFormat="1" ht="12" customHeight="1">
      <c r="A667" s="13" t="s">
        <v>1230</v>
      </c>
      <c r="B667" s="14"/>
      <c r="C667" s="15"/>
      <c r="D667" s="16"/>
      <c r="E667" s="179">
        <v>0</v>
      </c>
      <c r="F667" s="199"/>
      <c r="G667" s="179">
        <f t="shared" si="10"/>
        <v>0</v>
      </c>
    </row>
    <row r="668" spans="1:7" s="147" customFormat="1" ht="12" customHeight="1">
      <c r="A668" s="17" t="s">
        <v>1231</v>
      </c>
      <c r="B668" s="71"/>
      <c r="C668" s="61"/>
      <c r="D668" s="73"/>
      <c r="E668" s="179">
        <v>0</v>
      </c>
      <c r="F668" s="199"/>
      <c r="G668" s="179">
        <f t="shared" si="10"/>
        <v>0</v>
      </c>
    </row>
    <row r="669" spans="1:7" s="147" customFormat="1" ht="12" customHeight="1">
      <c r="A669" s="74" t="s">
        <v>1</v>
      </c>
      <c r="B669" s="23" t="s">
        <v>1232</v>
      </c>
      <c r="C669" s="25" t="s">
        <v>1233</v>
      </c>
      <c r="D669" s="26">
        <v>12</v>
      </c>
      <c r="E669" s="179">
        <v>43.963963963963955</v>
      </c>
      <c r="F669" s="199"/>
      <c r="G669" s="179">
        <f t="shared" si="10"/>
        <v>0</v>
      </c>
    </row>
    <row r="670" spans="1:7" s="147" customFormat="1" ht="12" customHeight="1">
      <c r="A670" s="74" t="s">
        <v>1</v>
      </c>
      <c r="B670" s="23" t="s">
        <v>1234</v>
      </c>
      <c r="C670" s="25" t="s">
        <v>1235</v>
      </c>
      <c r="D670" s="26">
        <v>12</v>
      </c>
      <c r="E670" s="179">
        <v>43.963963963963955</v>
      </c>
      <c r="F670" s="199"/>
      <c r="G670" s="179">
        <f t="shared" si="10"/>
        <v>0</v>
      </c>
    </row>
    <row r="671" spans="1:7" s="147" customFormat="1" ht="12" customHeight="1">
      <c r="A671" s="74" t="s">
        <v>1</v>
      </c>
      <c r="B671" s="23" t="s">
        <v>1236</v>
      </c>
      <c r="C671" s="25" t="s">
        <v>1237</v>
      </c>
      <c r="D671" s="26">
        <v>12</v>
      </c>
      <c r="E671" s="179">
        <v>43.963963963963955</v>
      </c>
      <c r="F671" s="199"/>
      <c r="G671" s="179">
        <f t="shared" si="10"/>
        <v>0</v>
      </c>
    </row>
    <row r="672" spans="1:7" s="147" customFormat="1" ht="12" customHeight="1">
      <c r="A672" s="74" t="s">
        <v>1</v>
      </c>
      <c r="B672" s="23" t="s">
        <v>1238</v>
      </c>
      <c r="C672" s="25" t="s">
        <v>1239</v>
      </c>
      <c r="D672" s="26">
        <v>12</v>
      </c>
      <c r="E672" s="179">
        <v>43.963963963963955</v>
      </c>
      <c r="F672" s="199"/>
      <c r="G672" s="179">
        <f t="shared" si="10"/>
        <v>0</v>
      </c>
    </row>
    <row r="673" spans="1:7" s="147" customFormat="1" ht="12" customHeight="1">
      <c r="A673" s="74" t="s">
        <v>1</v>
      </c>
      <c r="B673" s="23" t="s">
        <v>1240</v>
      </c>
      <c r="C673" s="25" t="s">
        <v>1241</v>
      </c>
      <c r="D673" s="26">
        <v>12</v>
      </c>
      <c r="E673" s="179">
        <v>43.963963963963955</v>
      </c>
      <c r="F673" s="199"/>
      <c r="G673" s="179">
        <f t="shared" si="10"/>
        <v>0</v>
      </c>
    </row>
    <row r="674" spans="1:7" s="147" customFormat="1" ht="12" customHeight="1">
      <c r="A674" s="74" t="s">
        <v>1</v>
      </c>
      <c r="B674" s="23" t="s">
        <v>1242</v>
      </c>
      <c r="C674" s="25" t="s">
        <v>1243</v>
      </c>
      <c r="D674" s="26">
        <v>12</v>
      </c>
      <c r="E674" s="179">
        <v>43.963963963963955</v>
      </c>
      <c r="F674" s="199"/>
      <c r="G674" s="179">
        <f t="shared" si="10"/>
        <v>0</v>
      </c>
    </row>
    <row r="675" spans="1:7" s="147" customFormat="1" ht="12" customHeight="1">
      <c r="A675" s="74" t="s">
        <v>1</v>
      </c>
      <c r="B675" s="23" t="s">
        <v>1244</v>
      </c>
      <c r="C675" s="25" t="s">
        <v>1245</v>
      </c>
      <c r="D675" s="26">
        <v>12</v>
      </c>
      <c r="E675" s="179">
        <v>43.963963963963955</v>
      </c>
      <c r="F675" s="199"/>
      <c r="G675" s="179">
        <f t="shared" si="10"/>
        <v>0</v>
      </c>
    </row>
    <row r="676" spans="1:7" s="147" customFormat="1" ht="12" customHeight="1">
      <c r="A676" s="74" t="s">
        <v>1</v>
      </c>
      <c r="B676" s="23" t="s">
        <v>1246</v>
      </c>
      <c r="C676" s="25" t="s">
        <v>1247</v>
      </c>
      <c r="D676" s="26">
        <v>12</v>
      </c>
      <c r="E676" s="179">
        <v>43.963963963963955</v>
      </c>
      <c r="F676" s="199"/>
      <c r="G676" s="179">
        <f t="shared" si="10"/>
        <v>0</v>
      </c>
    </row>
    <row r="677" spans="1:7" s="147" customFormat="1" ht="12" customHeight="1">
      <c r="A677" s="74" t="s">
        <v>1</v>
      </c>
      <c r="B677" s="23" t="s">
        <v>1248</v>
      </c>
      <c r="C677" s="25" t="s">
        <v>1249</v>
      </c>
      <c r="D677" s="26">
        <v>12</v>
      </c>
      <c r="E677" s="179">
        <v>43.963963963963955</v>
      </c>
      <c r="F677" s="199"/>
      <c r="G677" s="179">
        <f t="shared" si="10"/>
        <v>0</v>
      </c>
    </row>
    <row r="678" spans="1:7" s="147" customFormat="1" ht="12" customHeight="1">
      <c r="A678" s="74" t="s">
        <v>1</v>
      </c>
      <c r="B678" s="23" t="s">
        <v>1250</v>
      </c>
      <c r="C678" s="25" t="s">
        <v>1251</v>
      </c>
      <c r="D678" s="26">
        <v>12</v>
      </c>
      <c r="E678" s="179">
        <v>43.963963963963955</v>
      </c>
      <c r="F678" s="199"/>
      <c r="G678" s="179">
        <f t="shared" si="10"/>
        <v>0</v>
      </c>
    </row>
    <row r="679" spans="1:7" s="147" customFormat="1" ht="12" customHeight="1">
      <c r="A679" s="74" t="s">
        <v>1</v>
      </c>
      <c r="B679" s="23" t="s">
        <v>1252</v>
      </c>
      <c r="C679" s="25" t="s">
        <v>1253</v>
      </c>
      <c r="D679" s="26">
        <v>12</v>
      </c>
      <c r="E679" s="179">
        <v>43.963963963963955</v>
      </c>
      <c r="F679" s="199"/>
      <c r="G679" s="179">
        <f t="shared" si="10"/>
        <v>0</v>
      </c>
    </row>
    <row r="680" spans="1:7" s="147" customFormat="1" ht="12" customHeight="1">
      <c r="A680" s="74" t="s">
        <v>1</v>
      </c>
      <c r="B680" s="23" t="s">
        <v>1254</v>
      </c>
      <c r="C680" s="25" t="s">
        <v>1255</v>
      </c>
      <c r="D680" s="26">
        <v>12</v>
      </c>
      <c r="E680" s="179">
        <v>49.459459459459453</v>
      </c>
      <c r="F680" s="199"/>
      <c r="G680" s="179">
        <f t="shared" si="10"/>
        <v>0</v>
      </c>
    </row>
    <row r="681" spans="1:7" s="147" customFormat="1" ht="12" customHeight="1">
      <c r="A681" s="17" t="s">
        <v>1256</v>
      </c>
      <c r="B681" s="71"/>
      <c r="C681" s="61"/>
      <c r="D681" s="26"/>
      <c r="E681" s="179">
        <v>0</v>
      </c>
      <c r="F681" s="199"/>
      <c r="G681" s="179">
        <f t="shared" si="10"/>
        <v>0</v>
      </c>
    </row>
    <row r="682" spans="1:7" s="147" customFormat="1" ht="12" customHeight="1">
      <c r="A682" s="74" t="s">
        <v>1</v>
      </c>
      <c r="B682" s="75" t="s">
        <v>1257</v>
      </c>
      <c r="C682" s="24" t="s">
        <v>1258</v>
      </c>
      <c r="D682" s="26">
        <v>6</v>
      </c>
      <c r="E682" s="179">
        <v>46.162162162162161</v>
      </c>
      <c r="F682" s="199"/>
      <c r="G682" s="179">
        <f t="shared" si="10"/>
        <v>0</v>
      </c>
    </row>
    <row r="683" spans="1:7" s="147" customFormat="1" ht="12" customHeight="1">
      <c r="A683" s="74" t="s">
        <v>1</v>
      </c>
      <c r="B683" s="75" t="s">
        <v>1259</v>
      </c>
      <c r="C683" s="24" t="s">
        <v>1260</v>
      </c>
      <c r="D683" s="26">
        <v>6</v>
      </c>
      <c r="E683" s="179">
        <v>46.162162162162161</v>
      </c>
      <c r="F683" s="199"/>
      <c r="G683" s="179">
        <f t="shared" si="10"/>
        <v>0</v>
      </c>
    </row>
    <row r="684" spans="1:7" s="147" customFormat="1" ht="12" customHeight="1">
      <c r="A684" s="74" t="s">
        <v>1</v>
      </c>
      <c r="B684" s="75" t="s">
        <v>1261</v>
      </c>
      <c r="C684" s="24" t="s">
        <v>1262</v>
      </c>
      <c r="D684" s="26">
        <v>6</v>
      </c>
      <c r="E684" s="179">
        <v>46.162162162162161</v>
      </c>
      <c r="F684" s="199"/>
      <c r="G684" s="179">
        <f t="shared" si="10"/>
        <v>0</v>
      </c>
    </row>
    <row r="685" spans="1:7" s="147" customFormat="1" ht="12" customHeight="1">
      <c r="A685" s="74" t="s">
        <v>1</v>
      </c>
      <c r="B685" s="75" t="s">
        <v>1263</v>
      </c>
      <c r="C685" s="24" t="s">
        <v>1264</v>
      </c>
      <c r="D685" s="26">
        <v>6</v>
      </c>
      <c r="E685" s="179">
        <v>46.162162162162161</v>
      </c>
      <c r="F685" s="199"/>
      <c r="G685" s="179">
        <f t="shared" si="10"/>
        <v>0</v>
      </c>
    </row>
    <row r="686" spans="1:7" s="147" customFormat="1" ht="12" customHeight="1">
      <c r="A686" s="74" t="s">
        <v>1</v>
      </c>
      <c r="B686" s="75" t="s">
        <v>1265</v>
      </c>
      <c r="C686" s="24" t="s">
        <v>1266</v>
      </c>
      <c r="D686" s="26">
        <v>6</v>
      </c>
      <c r="E686" s="179">
        <v>46.162162162162161</v>
      </c>
      <c r="F686" s="199"/>
      <c r="G686" s="179">
        <f t="shared" si="10"/>
        <v>0</v>
      </c>
    </row>
    <row r="687" spans="1:7" s="147" customFormat="1" ht="12" customHeight="1">
      <c r="A687" s="74" t="s">
        <v>1</v>
      </c>
      <c r="B687" s="75" t="s">
        <v>1267</v>
      </c>
      <c r="C687" s="24" t="s">
        <v>1268</v>
      </c>
      <c r="D687" s="26">
        <v>6</v>
      </c>
      <c r="E687" s="179">
        <v>46.162162162162161</v>
      </c>
      <c r="F687" s="199"/>
      <c r="G687" s="179">
        <f t="shared" si="10"/>
        <v>0</v>
      </c>
    </row>
    <row r="688" spans="1:7" s="147" customFormat="1" ht="12" customHeight="1">
      <c r="A688" s="74" t="s">
        <v>1</v>
      </c>
      <c r="B688" s="75" t="s">
        <v>1269</v>
      </c>
      <c r="C688" s="24" t="s">
        <v>1270</v>
      </c>
      <c r="D688" s="26">
        <v>6</v>
      </c>
      <c r="E688" s="179">
        <v>46.162162162162161</v>
      </c>
      <c r="F688" s="199"/>
      <c r="G688" s="179">
        <f t="shared" si="10"/>
        <v>0</v>
      </c>
    </row>
    <row r="689" spans="1:7" s="147" customFormat="1" ht="12" customHeight="1">
      <c r="A689" s="74" t="s">
        <v>1</v>
      </c>
      <c r="B689" s="75" t="s">
        <v>1271</v>
      </c>
      <c r="C689" s="24" t="s">
        <v>1272</v>
      </c>
      <c r="D689" s="26">
        <v>6</v>
      </c>
      <c r="E689" s="179">
        <v>46.162162162162161</v>
      </c>
      <c r="F689" s="199"/>
      <c r="G689" s="179">
        <f t="shared" si="10"/>
        <v>0</v>
      </c>
    </row>
    <row r="690" spans="1:7" s="147" customFormat="1" ht="12" customHeight="1">
      <c r="A690" s="74" t="s">
        <v>1</v>
      </c>
      <c r="B690" s="75" t="s">
        <v>1273</v>
      </c>
      <c r="C690" s="24" t="s">
        <v>1274</v>
      </c>
      <c r="D690" s="26">
        <v>6</v>
      </c>
      <c r="E690" s="179">
        <v>51.932432432432435</v>
      </c>
      <c r="F690" s="199"/>
      <c r="G690" s="179">
        <f t="shared" si="10"/>
        <v>0</v>
      </c>
    </row>
    <row r="691" spans="1:7" s="147" customFormat="1" ht="12" customHeight="1">
      <c r="A691" s="17" t="s">
        <v>1275</v>
      </c>
      <c r="B691" s="71"/>
      <c r="C691" s="25"/>
      <c r="D691" s="26"/>
      <c r="E691" s="179">
        <v>0</v>
      </c>
      <c r="F691" s="199"/>
      <c r="G691" s="179">
        <f t="shared" si="10"/>
        <v>0</v>
      </c>
    </row>
    <row r="692" spans="1:7" s="147" customFormat="1" ht="12" customHeight="1">
      <c r="A692" s="74" t="s">
        <v>1</v>
      </c>
      <c r="B692" s="23" t="s">
        <v>1276</v>
      </c>
      <c r="C692" s="76" t="s">
        <v>1277</v>
      </c>
      <c r="D692" s="26">
        <v>6</v>
      </c>
      <c r="E692" s="179">
        <v>39.567567567567558</v>
      </c>
      <c r="F692" s="199"/>
      <c r="G692" s="179">
        <f t="shared" si="10"/>
        <v>0</v>
      </c>
    </row>
    <row r="693" spans="1:7" s="147" customFormat="1" ht="12" customHeight="1">
      <c r="A693" s="74" t="s">
        <v>1</v>
      </c>
      <c r="B693" s="23" t="s">
        <v>1278</v>
      </c>
      <c r="C693" s="76" t="s">
        <v>1279</v>
      </c>
      <c r="D693" s="26">
        <v>6</v>
      </c>
      <c r="E693" s="179">
        <v>39.567567567567558</v>
      </c>
      <c r="F693" s="199"/>
      <c r="G693" s="179">
        <f t="shared" si="10"/>
        <v>0</v>
      </c>
    </row>
    <row r="694" spans="1:7" s="147" customFormat="1" ht="12" customHeight="1">
      <c r="A694" s="74" t="s">
        <v>1</v>
      </c>
      <c r="B694" s="23" t="s">
        <v>1280</v>
      </c>
      <c r="C694" s="76" t="s">
        <v>1281</v>
      </c>
      <c r="D694" s="26">
        <v>6</v>
      </c>
      <c r="E694" s="179">
        <v>39.567567567567558</v>
      </c>
      <c r="F694" s="199"/>
      <c r="G694" s="179">
        <f t="shared" si="10"/>
        <v>0</v>
      </c>
    </row>
    <row r="695" spans="1:7" s="147" customFormat="1" ht="12" customHeight="1">
      <c r="A695" s="74" t="s">
        <v>1</v>
      </c>
      <c r="B695" s="23" t="s">
        <v>1282</v>
      </c>
      <c r="C695" s="76" t="s">
        <v>1283</v>
      </c>
      <c r="D695" s="26">
        <v>6</v>
      </c>
      <c r="E695" s="179">
        <v>39.567567567567558</v>
      </c>
      <c r="F695" s="199"/>
      <c r="G695" s="179">
        <f t="shared" si="10"/>
        <v>0</v>
      </c>
    </row>
    <row r="696" spans="1:7" s="147" customFormat="1" ht="12" customHeight="1">
      <c r="A696" s="74" t="s">
        <v>1</v>
      </c>
      <c r="B696" s="23" t="s">
        <v>1284</v>
      </c>
      <c r="C696" s="76" t="s">
        <v>1285</v>
      </c>
      <c r="D696" s="26">
        <v>6</v>
      </c>
      <c r="E696" s="179">
        <v>39.567567567567558</v>
      </c>
      <c r="F696" s="199"/>
      <c r="G696" s="179">
        <f t="shared" si="10"/>
        <v>0</v>
      </c>
    </row>
    <row r="697" spans="1:7" s="147" customFormat="1" ht="12" customHeight="1">
      <c r="A697" s="74" t="s">
        <v>1</v>
      </c>
      <c r="B697" s="23" t="s">
        <v>1286</v>
      </c>
      <c r="C697" s="76" t="s">
        <v>1287</v>
      </c>
      <c r="D697" s="26">
        <v>6</v>
      </c>
      <c r="E697" s="179">
        <v>46.162162162162161</v>
      </c>
      <c r="F697" s="199"/>
      <c r="G697" s="179">
        <f t="shared" si="10"/>
        <v>0</v>
      </c>
    </row>
    <row r="698" spans="1:7" s="147" customFormat="1" ht="12" customHeight="1">
      <c r="A698" s="17" t="s">
        <v>1288</v>
      </c>
      <c r="B698" s="71"/>
      <c r="C698" s="77"/>
      <c r="D698" s="44"/>
      <c r="E698" s="179">
        <v>0</v>
      </c>
      <c r="F698" s="199"/>
      <c r="G698" s="179">
        <f t="shared" si="10"/>
        <v>0</v>
      </c>
    </row>
    <row r="699" spans="1:7" s="147" customFormat="1" ht="12" customHeight="1">
      <c r="A699" s="32" t="s">
        <v>68</v>
      </c>
      <c r="B699" s="71" t="s">
        <v>1289</v>
      </c>
      <c r="C699" s="61" t="s">
        <v>1290</v>
      </c>
      <c r="D699" s="26">
        <v>12</v>
      </c>
      <c r="E699" s="179">
        <v>30.22522522522522</v>
      </c>
      <c r="F699" s="199"/>
      <c r="G699" s="179">
        <f t="shared" si="10"/>
        <v>0</v>
      </c>
    </row>
    <row r="700" spans="1:7" s="147" customFormat="1" ht="12" customHeight="1">
      <c r="A700" s="32" t="s">
        <v>68</v>
      </c>
      <c r="B700" s="71" t="s">
        <v>1291</v>
      </c>
      <c r="C700" s="61" t="s">
        <v>1292</v>
      </c>
      <c r="D700" s="26">
        <v>12</v>
      </c>
      <c r="E700" s="179">
        <v>30.22522522522522</v>
      </c>
      <c r="F700" s="199"/>
      <c r="G700" s="179">
        <f t="shared" si="10"/>
        <v>0</v>
      </c>
    </row>
    <row r="701" spans="1:7" s="147" customFormat="1" ht="12" customHeight="1">
      <c r="A701" s="32" t="s">
        <v>68</v>
      </c>
      <c r="B701" s="71" t="s">
        <v>1293</v>
      </c>
      <c r="C701" s="61" t="s">
        <v>1294</v>
      </c>
      <c r="D701" s="26">
        <v>12</v>
      </c>
      <c r="E701" s="179">
        <v>30.22522522522522</v>
      </c>
      <c r="F701" s="199"/>
      <c r="G701" s="179">
        <f t="shared" si="10"/>
        <v>0</v>
      </c>
    </row>
    <row r="702" spans="1:7" s="147" customFormat="1" ht="12" customHeight="1">
      <c r="A702" s="32" t="s">
        <v>68</v>
      </c>
      <c r="B702" s="71" t="s">
        <v>1295</v>
      </c>
      <c r="C702" s="61" t="s">
        <v>1296</v>
      </c>
      <c r="D702" s="26">
        <v>12</v>
      </c>
      <c r="E702" s="179">
        <v>30.22522522522522</v>
      </c>
      <c r="F702" s="199"/>
      <c r="G702" s="179">
        <f t="shared" si="10"/>
        <v>0</v>
      </c>
    </row>
    <row r="703" spans="1:7" s="147" customFormat="1" ht="12" customHeight="1">
      <c r="A703" s="32" t="s">
        <v>68</v>
      </c>
      <c r="B703" s="71" t="s">
        <v>1297</v>
      </c>
      <c r="C703" s="61" t="s">
        <v>1298</v>
      </c>
      <c r="D703" s="26">
        <v>12</v>
      </c>
      <c r="E703" s="179">
        <v>30.22522522522522</v>
      </c>
      <c r="F703" s="199"/>
      <c r="G703" s="179">
        <f t="shared" si="10"/>
        <v>0</v>
      </c>
    </row>
    <row r="704" spans="1:7" s="147" customFormat="1" ht="12" customHeight="1">
      <c r="A704" s="32" t="s">
        <v>68</v>
      </c>
      <c r="B704" s="71" t="s">
        <v>1299</v>
      </c>
      <c r="C704" s="61" t="s">
        <v>1300</v>
      </c>
      <c r="D704" s="26">
        <v>12</v>
      </c>
      <c r="E704" s="179">
        <v>30.22522522522522</v>
      </c>
      <c r="F704" s="199"/>
      <c r="G704" s="179">
        <f t="shared" si="10"/>
        <v>0</v>
      </c>
    </row>
    <row r="705" spans="1:7" s="147" customFormat="1" ht="12" customHeight="1">
      <c r="A705" s="32" t="s">
        <v>68</v>
      </c>
      <c r="B705" s="71" t="s">
        <v>1301</v>
      </c>
      <c r="C705" s="61" t="s">
        <v>1302</v>
      </c>
      <c r="D705" s="26">
        <v>12</v>
      </c>
      <c r="E705" s="179">
        <v>30.22522522522522</v>
      </c>
      <c r="F705" s="199"/>
      <c r="G705" s="179">
        <f t="shared" si="10"/>
        <v>0</v>
      </c>
    </row>
    <row r="706" spans="1:7" s="147" customFormat="1" ht="12" customHeight="1">
      <c r="A706" s="32" t="s">
        <v>68</v>
      </c>
      <c r="B706" s="71" t="s">
        <v>1303</v>
      </c>
      <c r="C706" s="61" t="s">
        <v>1304</v>
      </c>
      <c r="D706" s="26">
        <v>12</v>
      </c>
      <c r="E706" s="179">
        <v>30.22522522522522</v>
      </c>
      <c r="F706" s="199"/>
      <c r="G706" s="179">
        <f t="shared" si="10"/>
        <v>0</v>
      </c>
    </row>
    <row r="707" spans="1:7" s="147" customFormat="1" ht="12" customHeight="1">
      <c r="A707" s="32" t="s">
        <v>68</v>
      </c>
      <c r="B707" s="71" t="s">
        <v>1305</v>
      </c>
      <c r="C707" s="61" t="s">
        <v>1306</v>
      </c>
      <c r="D707" s="26">
        <v>12</v>
      </c>
      <c r="E707" s="179">
        <v>30.22522522522522</v>
      </c>
      <c r="F707" s="199"/>
      <c r="G707" s="179">
        <f t="shared" si="10"/>
        <v>0</v>
      </c>
    </row>
    <row r="708" spans="1:7" s="147" customFormat="1" ht="12" customHeight="1">
      <c r="A708" s="32" t="s">
        <v>68</v>
      </c>
      <c r="B708" s="71" t="s">
        <v>1307</v>
      </c>
      <c r="C708" s="61" t="s">
        <v>1308</v>
      </c>
      <c r="D708" s="26">
        <v>12</v>
      </c>
      <c r="E708" s="179">
        <v>30.22522522522522</v>
      </c>
      <c r="F708" s="199"/>
      <c r="G708" s="179">
        <f t="shared" si="10"/>
        <v>0</v>
      </c>
    </row>
    <row r="709" spans="1:7" s="147" customFormat="1" ht="12" customHeight="1">
      <c r="A709" s="17" t="s">
        <v>1309</v>
      </c>
      <c r="B709" s="71"/>
      <c r="C709" s="61"/>
      <c r="D709" s="44"/>
      <c r="E709" s="179">
        <v>0</v>
      </c>
      <c r="F709" s="199"/>
      <c r="G709" s="179">
        <f t="shared" si="10"/>
        <v>0</v>
      </c>
    </row>
    <row r="710" spans="1:7" s="147" customFormat="1" ht="12" customHeight="1">
      <c r="A710" s="32" t="s">
        <v>68</v>
      </c>
      <c r="B710" s="71" t="s">
        <v>1310</v>
      </c>
      <c r="C710" s="61" t="s">
        <v>1311</v>
      </c>
      <c r="D710" s="26">
        <v>12</v>
      </c>
      <c r="E710" s="179">
        <v>23.081081081081081</v>
      </c>
      <c r="F710" s="199"/>
      <c r="G710" s="179">
        <f t="shared" si="10"/>
        <v>0</v>
      </c>
    </row>
    <row r="711" spans="1:7" s="147" customFormat="1" ht="12" customHeight="1">
      <c r="A711" s="32" t="s">
        <v>68</v>
      </c>
      <c r="B711" s="71" t="s">
        <v>1312</v>
      </c>
      <c r="C711" s="61" t="s">
        <v>1313</v>
      </c>
      <c r="D711" s="26">
        <v>12</v>
      </c>
      <c r="E711" s="179">
        <v>23.081081081081081</v>
      </c>
      <c r="F711" s="199"/>
      <c r="G711" s="179">
        <f t="shared" si="10"/>
        <v>0</v>
      </c>
    </row>
    <row r="712" spans="1:7" s="147" customFormat="1" ht="12" customHeight="1">
      <c r="A712" s="32" t="s">
        <v>68</v>
      </c>
      <c r="B712" s="71" t="s">
        <v>1314</v>
      </c>
      <c r="C712" s="61" t="s">
        <v>1315</v>
      </c>
      <c r="D712" s="26">
        <v>12</v>
      </c>
      <c r="E712" s="179">
        <v>23.081081081081081</v>
      </c>
      <c r="F712" s="199"/>
      <c r="G712" s="179">
        <f t="shared" si="10"/>
        <v>0</v>
      </c>
    </row>
    <row r="713" spans="1:7" s="147" customFormat="1" ht="12" customHeight="1">
      <c r="A713" s="32" t="s">
        <v>68</v>
      </c>
      <c r="B713" s="71" t="s">
        <v>1316</v>
      </c>
      <c r="C713" s="61" t="s">
        <v>1317</v>
      </c>
      <c r="D713" s="26">
        <v>12</v>
      </c>
      <c r="E713" s="179">
        <v>23.081081081081081</v>
      </c>
      <c r="F713" s="199"/>
      <c r="G713" s="179">
        <f t="shared" ref="G713:G776" si="11">(F713*E713)</f>
        <v>0</v>
      </c>
    </row>
    <row r="714" spans="1:7" s="147" customFormat="1" ht="12" customHeight="1">
      <c r="A714" s="32" t="s">
        <v>68</v>
      </c>
      <c r="B714" s="71" t="s">
        <v>1318</v>
      </c>
      <c r="C714" s="61" t="s">
        <v>1319</v>
      </c>
      <c r="D714" s="26">
        <v>12</v>
      </c>
      <c r="E714" s="179">
        <v>23.081081081081081</v>
      </c>
      <c r="F714" s="199"/>
      <c r="G714" s="179">
        <f t="shared" si="11"/>
        <v>0</v>
      </c>
    </row>
    <row r="715" spans="1:7" s="147" customFormat="1" ht="12" customHeight="1">
      <c r="A715" s="32" t="s">
        <v>68</v>
      </c>
      <c r="B715" s="71" t="s">
        <v>1320</v>
      </c>
      <c r="C715" s="61" t="s">
        <v>1321</v>
      </c>
      <c r="D715" s="26">
        <v>12</v>
      </c>
      <c r="E715" s="179">
        <v>23.081081081081081</v>
      </c>
      <c r="F715" s="199"/>
      <c r="G715" s="179">
        <f t="shared" si="11"/>
        <v>0</v>
      </c>
    </row>
    <row r="716" spans="1:7" s="147" customFormat="1" ht="12" customHeight="1">
      <c r="A716" s="32" t="s">
        <v>68</v>
      </c>
      <c r="B716" s="71" t="s">
        <v>1322</v>
      </c>
      <c r="C716" s="61" t="s">
        <v>1323</v>
      </c>
      <c r="D716" s="26">
        <v>12</v>
      </c>
      <c r="E716" s="179">
        <v>23.081081081081081</v>
      </c>
      <c r="F716" s="199"/>
      <c r="G716" s="179">
        <f t="shared" si="11"/>
        <v>0</v>
      </c>
    </row>
    <row r="717" spans="1:7" s="147" customFormat="1" ht="12" customHeight="1">
      <c r="A717" s="17" t="s">
        <v>1324</v>
      </c>
      <c r="B717" s="71"/>
      <c r="C717" s="61"/>
      <c r="D717" s="44"/>
      <c r="E717" s="179">
        <v>0</v>
      </c>
      <c r="F717" s="199"/>
      <c r="G717" s="179">
        <f t="shared" si="11"/>
        <v>0</v>
      </c>
    </row>
    <row r="718" spans="1:7" s="147" customFormat="1" ht="12" customHeight="1">
      <c r="A718" s="32" t="s">
        <v>68</v>
      </c>
      <c r="B718" s="71" t="s">
        <v>1325</v>
      </c>
      <c r="C718" s="77" t="s">
        <v>1326</v>
      </c>
      <c r="D718" s="26">
        <v>12</v>
      </c>
      <c r="E718" s="179">
        <v>19.783783783783779</v>
      </c>
      <c r="F718" s="199"/>
      <c r="G718" s="179">
        <f t="shared" si="11"/>
        <v>0</v>
      </c>
    </row>
    <row r="719" spans="1:7" s="147" customFormat="1" ht="12" customHeight="1">
      <c r="A719" s="32" t="s">
        <v>68</v>
      </c>
      <c r="B719" s="71" t="s">
        <v>1327</v>
      </c>
      <c r="C719" s="77" t="s">
        <v>1328</v>
      </c>
      <c r="D719" s="26">
        <v>12</v>
      </c>
      <c r="E719" s="179">
        <v>19.783783783783779</v>
      </c>
      <c r="F719" s="199"/>
      <c r="G719" s="179">
        <f t="shared" si="11"/>
        <v>0</v>
      </c>
    </row>
    <row r="720" spans="1:7" s="147" customFormat="1" ht="12" customHeight="1">
      <c r="A720" s="32" t="s">
        <v>68</v>
      </c>
      <c r="B720" s="71" t="s">
        <v>1329</v>
      </c>
      <c r="C720" s="77" t="s">
        <v>1330</v>
      </c>
      <c r="D720" s="26">
        <v>12</v>
      </c>
      <c r="E720" s="179">
        <v>19.783783783783779</v>
      </c>
      <c r="F720" s="199"/>
      <c r="G720" s="179">
        <f t="shared" si="11"/>
        <v>0</v>
      </c>
    </row>
    <row r="721" spans="1:7" s="147" customFormat="1" ht="12" customHeight="1">
      <c r="A721" s="78" t="s">
        <v>1331</v>
      </c>
      <c r="B721" s="23"/>
      <c r="C721" s="61"/>
      <c r="D721" s="26"/>
      <c r="E721" s="179">
        <v>0</v>
      </c>
      <c r="F721" s="199"/>
      <c r="G721" s="179">
        <f t="shared" si="11"/>
        <v>0</v>
      </c>
    </row>
    <row r="722" spans="1:7" s="147" customFormat="1" ht="12" customHeight="1">
      <c r="A722" s="79" t="s">
        <v>68</v>
      </c>
      <c r="B722" s="23" t="s">
        <v>1332</v>
      </c>
      <c r="C722" s="76" t="s">
        <v>1333</v>
      </c>
      <c r="D722" s="26"/>
      <c r="E722" s="179">
        <v>65.945945945945937</v>
      </c>
      <c r="F722" s="199"/>
      <c r="G722" s="179">
        <f t="shared" si="11"/>
        <v>0</v>
      </c>
    </row>
    <row r="723" spans="1:7" s="147" customFormat="1" ht="12" customHeight="1">
      <c r="A723" s="79" t="s">
        <v>68</v>
      </c>
      <c r="B723" s="80" t="s">
        <v>1334</v>
      </c>
      <c r="C723" s="76" t="s">
        <v>1335</v>
      </c>
      <c r="D723" s="26"/>
      <c r="E723" s="179">
        <v>79.135135135135116</v>
      </c>
      <c r="F723" s="199"/>
      <c r="G723" s="179">
        <f t="shared" si="11"/>
        <v>0</v>
      </c>
    </row>
    <row r="724" spans="1:7" s="147" customFormat="1" ht="12" customHeight="1">
      <c r="A724" s="13" t="s">
        <v>1336</v>
      </c>
      <c r="B724" s="14"/>
      <c r="C724" s="15"/>
      <c r="D724" s="16"/>
      <c r="E724" s="179">
        <v>0</v>
      </c>
      <c r="F724" s="199"/>
      <c r="G724" s="179">
        <f t="shared" si="11"/>
        <v>0</v>
      </c>
    </row>
    <row r="725" spans="1:7" s="147" customFormat="1" ht="12" customHeight="1">
      <c r="A725" s="81" t="s">
        <v>1</v>
      </c>
      <c r="B725" s="8" t="s">
        <v>1337</v>
      </c>
      <c r="C725" s="20" t="s">
        <v>1338</v>
      </c>
      <c r="D725" s="26">
        <v>2</v>
      </c>
      <c r="E725" s="179">
        <v>151.67567567567568</v>
      </c>
      <c r="F725" s="199"/>
      <c r="G725" s="179">
        <f t="shared" si="11"/>
        <v>0</v>
      </c>
    </row>
    <row r="726" spans="1:7" s="147" customFormat="1" ht="12" customHeight="1">
      <c r="A726" s="17" t="s">
        <v>1339</v>
      </c>
      <c r="B726" s="5"/>
      <c r="C726" s="20"/>
      <c r="D726" s="27"/>
      <c r="E726" s="179">
        <v>0</v>
      </c>
      <c r="F726" s="199"/>
      <c r="G726" s="179">
        <f t="shared" si="11"/>
        <v>0</v>
      </c>
    </row>
    <row r="727" spans="1:7" s="147" customFormat="1" ht="12" customHeight="1">
      <c r="A727" s="79" t="s">
        <v>68</v>
      </c>
      <c r="B727" s="5" t="s">
        <v>1340</v>
      </c>
      <c r="C727" s="20" t="s">
        <v>1341</v>
      </c>
      <c r="D727" s="27">
        <v>2</v>
      </c>
      <c r="E727" s="179">
        <v>118.70270270270269</v>
      </c>
      <c r="F727" s="199"/>
      <c r="G727" s="179">
        <f t="shared" si="11"/>
        <v>0</v>
      </c>
    </row>
    <row r="728" spans="1:7" s="147" customFormat="1" ht="12" customHeight="1">
      <c r="A728" s="79" t="s">
        <v>68</v>
      </c>
      <c r="B728" s="5" t="s">
        <v>1342</v>
      </c>
      <c r="C728" s="20" t="s">
        <v>1343</v>
      </c>
      <c r="D728" s="27">
        <v>2</v>
      </c>
      <c r="E728" s="179">
        <v>118.70270270270269</v>
      </c>
      <c r="F728" s="199"/>
      <c r="G728" s="179">
        <f t="shared" si="11"/>
        <v>0</v>
      </c>
    </row>
    <row r="729" spans="1:7" s="147" customFormat="1" ht="12" customHeight="1">
      <c r="A729" s="79" t="s">
        <v>68</v>
      </c>
      <c r="B729" s="5" t="s">
        <v>1344</v>
      </c>
      <c r="C729" s="20" t="s">
        <v>1345</v>
      </c>
      <c r="D729" s="27">
        <v>2</v>
      </c>
      <c r="E729" s="179">
        <v>118.70270270270269</v>
      </c>
      <c r="F729" s="199"/>
      <c r="G729" s="179">
        <f t="shared" si="11"/>
        <v>0</v>
      </c>
    </row>
    <row r="730" spans="1:7" s="147" customFormat="1" ht="12" customHeight="1">
      <c r="A730" s="79" t="s">
        <v>68</v>
      </c>
      <c r="B730" s="5" t="s">
        <v>1346</v>
      </c>
      <c r="C730" s="20" t="s">
        <v>1347</v>
      </c>
      <c r="D730" s="27">
        <v>2</v>
      </c>
      <c r="E730" s="179">
        <v>118.70270270270269</v>
      </c>
      <c r="F730" s="199"/>
      <c r="G730" s="179">
        <f t="shared" si="11"/>
        <v>0</v>
      </c>
    </row>
    <row r="731" spans="1:7" s="147" customFormat="1" ht="12" customHeight="1">
      <c r="A731" s="79" t="s">
        <v>68</v>
      </c>
      <c r="B731" s="5" t="s">
        <v>1348</v>
      </c>
      <c r="C731" s="20" t="s">
        <v>1349</v>
      </c>
      <c r="D731" s="27">
        <v>2</v>
      </c>
      <c r="E731" s="179">
        <v>118.70270270270269</v>
      </c>
      <c r="F731" s="199"/>
      <c r="G731" s="179">
        <f t="shared" si="11"/>
        <v>0</v>
      </c>
    </row>
    <row r="732" spans="1:7" s="147" customFormat="1" ht="12" customHeight="1">
      <c r="A732" s="17" t="s">
        <v>1350</v>
      </c>
      <c r="B732" s="70"/>
      <c r="C732" s="77"/>
      <c r="D732" s="27"/>
      <c r="E732" s="179">
        <v>0</v>
      </c>
      <c r="F732" s="199"/>
      <c r="G732" s="179">
        <f t="shared" si="11"/>
        <v>0</v>
      </c>
    </row>
    <row r="733" spans="1:7" s="147" customFormat="1" ht="12" customHeight="1">
      <c r="A733" s="79" t="s">
        <v>68</v>
      </c>
      <c r="B733" s="5" t="s">
        <v>1351</v>
      </c>
      <c r="C733" s="20" t="s">
        <v>1352</v>
      </c>
      <c r="D733" s="27">
        <v>2</v>
      </c>
      <c r="E733" s="179">
        <v>105.5135135135135</v>
      </c>
      <c r="F733" s="199"/>
      <c r="G733" s="179">
        <f t="shared" si="11"/>
        <v>0</v>
      </c>
    </row>
    <row r="734" spans="1:7" s="147" customFormat="1" ht="12" customHeight="1">
      <c r="A734" s="79" t="s">
        <v>68</v>
      </c>
      <c r="B734" s="5" t="s">
        <v>1353</v>
      </c>
      <c r="C734" s="20" t="s">
        <v>1354</v>
      </c>
      <c r="D734" s="27">
        <v>2</v>
      </c>
      <c r="E734" s="179">
        <v>105.5135135135135</v>
      </c>
      <c r="F734" s="199"/>
      <c r="G734" s="179">
        <f t="shared" si="11"/>
        <v>0</v>
      </c>
    </row>
    <row r="735" spans="1:7" s="147" customFormat="1" ht="12" customHeight="1">
      <c r="A735" s="74" t="s">
        <v>1</v>
      </c>
      <c r="B735" s="5" t="s">
        <v>1355</v>
      </c>
      <c r="C735" s="20" t="s">
        <v>1356</v>
      </c>
      <c r="D735" s="27">
        <v>2</v>
      </c>
      <c r="E735" s="179">
        <v>105.5135135135135</v>
      </c>
      <c r="F735" s="199"/>
      <c r="G735" s="179">
        <f t="shared" si="11"/>
        <v>0</v>
      </c>
    </row>
    <row r="736" spans="1:7" s="147" customFormat="1" ht="12" customHeight="1">
      <c r="A736" s="17" t="s">
        <v>1357</v>
      </c>
      <c r="B736" s="5"/>
      <c r="C736" s="20"/>
      <c r="D736" s="27"/>
      <c r="E736" s="179">
        <v>0</v>
      </c>
      <c r="F736" s="199"/>
      <c r="G736" s="179">
        <f t="shared" si="11"/>
        <v>0</v>
      </c>
    </row>
    <row r="737" spans="1:7" s="147" customFormat="1" ht="12" customHeight="1">
      <c r="A737" s="79" t="s">
        <v>68</v>
      </c>
      <c r="B737" s="5" t="s">
        <v>1358</v>
      </c>
      <c r="C737" s="20" t="s">
        <v>1359</v>
      </c>
      <c r="D737" s="27">
        <v>2</v>
      </c>
      <c r="E737" s="179">
        <v>89.301801801801787</v>
      </c>
      <c r="F737" s="199"/>
      <c r="G737" s="179">
        <f t="shared" si="11"/>
        <v>0</v>
      </c>
    </row>
    <row r="738" spans="1:7" s="147" customFormat="1" ht="12" customHeight="1">
      <c r="A738" s="79" t="s">
        <v>68</v>
      </c>
      <c r="B738" s="5" t="s">
        <v>1360</v>
      </c>
      <c r="C738" s="20" t="s">
        <v>1361</v>
      </c>
      <c r="D738" s="27">
        <v>2</v>
      </c>
      <c r="E738" s="179">
        <v>89.301801801801787</v>
      </c>
      <c r="F738" s="199"/>
      <c r="G738" s="179">
        <f t="shared" si="11"/>
        <v>0</v>
      </c>
    </row>
    <row r="739" spans="1:7" s="147" customFormat="1" ht="12" customHeight="1">
      <c r="A739" s="79" t="s">
        <v>68</v>
      </c>
      <c r="B739" s="5" t="s">
        <v>1362</v>
      </c>
      <c r="C739" s="20" t="s">
        <v>1363</v>
      </c>
      <c r="D739" s="27">
        <v>2</v>
      </c>
      <c r="E739" s="179">
        <v>89.301801801801787</v>
      </c>
      <c r="F739" s="199"/>
      <c r="G739" s="179">
        <f t="shared" si="11"/>
        <v>0</v>
      </c>
    </row>
    <row r="740" spans="1:7" s="147" customFormat="1" ht="12" customHeight="1">
      <c r="A740" s="79" t="s">
        <v>68</v>
      </c>
      <c r="B740" s="5" t="s">
        <v>1364</v>
      </c>
      <c r="C740" s="20" t="s">
        <v>1365</v>
      </c>
      <c r="D740" s="27">
        <v>2</v>
      </c>
      <c r="E740" s="179">
        <v>89.301801801801787</v>
      </c>
      <c r="F740" s="199"/>
      <c r="G740" s="179">
        <f t="shared" si="11"/>
        <v>0</v>
      </c>
    </row>
    <row r="741" spans="1:7" s="147" customFormat="1" ht="12" customHeight="1">
      <c r="A741" s="17" t="s">
        <v>1366</v>
      </c>
      <c r="B741" s="5"/>
      <c r="C741" s="20"/>
      <c r="D741" s="26"/>
      <c r="E741" s="179">
        <v>0</v>
      </c>
      <c r="F741" s="199"/>
      <c r="G741" s="179">
        <f t="shared" si="11"/>
        <v>0</v>
      </c>
    </row>
    <row r="742" spans="1:7" s="147" customFormat="1" ht="12" customHeight="1">
      <c r="A742" s="79" t="s">
        <v>68</v>
      </c>
      <c r="B742" s="5" t="s">
        <v>1367</v>
      </c>
      <c r="C742" s="20" t="s">
        <v>1368</v>
      </c>
      <c r="D742" s="27">
        <v>4</v>
      </c>
      <c r="E742" s="179">
        <v>54.954954954954943</v>
      </c>
      <c r="F742" s="199"/>
      <c r="G742" s="179">
        <f t="shared" si="11"/>
        <v>0</v>
      </c>
    </row>
    <row r="743" spans="1:7" s="147" customFormat="1" ht="12" customHeight="1">
      <c r="A743" s="79" t="s">
        <v>68</v>
      </c>
      <c r="B743" s="5" t="s">
        <v>1369</v>
      </c>
      <c r="C743" s="20" t="s">
        <v>1370</v>
      </c>
      <c r="D743" s="27">
        <v>4</v>
      </c>
      <c r="E743" s="179">
        <v>54.954954954954943</v>
      </c>
      <c r="F743" s="199"/>
      <c r="G743" s="179">
        <f t="shared" si="11"/>
        <v>0</v>
      </c>
    </row>
    <row r="744" spans="1:7" s="147" customFormat="1" ht="12" customHeight="1">
      <c r="A744" s="79" t="s">
        <v>68</v>
      </c>
      <c r="B744" s="5" t="s">
        <v>1371</v>
      </c>
      <c r="C744" s="20" t="s">
        <v>1372</v>
      </c>
      <c r="D744" s="27">
        <v>4</v>
      </c>
      <c r="E744" s="179">
        <v>54.954954954954943</v>
      </c>
      <c r="F744" s="199"/>
      <c r="G744" s="179">
        <f t="shared" si="11"/>
        <v>0</v>
      </c>
    </row>
    <row r="745" spans="1:7" s="147" customFormat="1" ht="12" customHeight="1">
      <c r="A745" s="79" t="s">
        <v>68</v>
      </c>
      <c r="B745" s="5" t="s">
        <v>1373</v>
      </c>
      <c r="C745" s="20" t="s">
        <v>1374</v>
      </c>
      <c r="D745" s="27">
        <v>4</v>
      </c>
      <c r="E745" s="179">
        <v>54.954954954954943</v>
      </c>
      <c r="F745" s="199"/>
      <c r="G745" s="179">
        <f t="shared" si="11"/>
        <v>0</v>
      </c>
    </row>
    <row r="746" spans="1:7" s="147" customFormat="1" ht="12" customHeight="1">
      <c r="A746" s="17" t="s">
        <v>1375</v>
      </c>
      <c r="B746" s="5"/>
      <c r="C746" s="20"/>
      <c r="D746" s="26"/>
      <c r="E746" s="179">
        <v>0</v>
      </c>
      <c r="F746" s="199"/>
      <c r="G746" s="179">
        <f t="shared" si="11"/>
        <v>0</v>
      </c>
    </row>
    <row r="747" spans="1:7" s="147" customFormat="1" ht="12" customHeight="1">
      <c r="A747" s="79" t="s">
        <v>68</v>
      </c>
      <c r="B747" s="1" t="s">
        <v>1376</v>
      </c>
      <c r="C747" s="20" t="s">
        <v>1377</v>
      </c>
      <c r="D747" s="27">
        <v>4</v>
      </c>
      <c r="E747" s="179">
        <v>51.932432432432435</v>
      </c>
      <c r="F747" s="199"/>
      <c r="G747" s="179">
        <f t="shared" si="11"/>
        <v>0</v>
      </c>
    </row>
    <row r="748" spans="1:7" s="147" customFormat="1" ht="12" customHeight="1">
      <c r="A748" s="17" t="s">
        <v>1378</v>
      </c>
      <c r="B748" s="71"/>
      <c r="C748" s="82"/>
      <c r="D748" s="83"/>
      <c r="E748" s="179">
        <v>0</v>
      </c>
      <c r="F748" s="199"/>
      <c r="G748" s="179">
        <f t="shared" si="11"/>
        <v>0</v>
      </c>
    </row>
    <row r="749" spans="1:7" s="147" customFormat="1" ht="12" customHeight="1">
      <c r="A749" s="32" t="s">
        <v>68</v>
      </c>
      <c r="B749" s="71" t="s">
        <v>1379</v>
      </c>
      <c r="C749" s="77" t="s">
        <v>1380</v>
      </c>
      <c r="D749" s="26">
        <v>2</v>
      </c>
      <c r="E749" s="179">
        <v>59.351351351351347</v>
      </c>
      <c r="F749" s="199"/>
      <c r="G749" s="179">
        <f t="shared" si="11"/>
        <v>0</v>
      </c>
    </row>
    <row r="750" spans="1:7" s="147" customFormat="1" ht="12" customHeight="1">
      <c r="A750" s="32" t="s">
        <v>68</v>
      </c>
      <c r="B750" s="71" t="s">
        <v>1381</v>
      </c>
      <c r="C750" s="77" t="s">
        <v>1382</v>
      </c>
      <c r="D750" s="26">
        <v>2</v>
      </c>
      <c r="E750" s="179">
        <v>59.351351351351347</v>
      </c>
      <c r="F750" s="199"/>
      <c r="G750" s="179">
        <f t="shared" si="11"/>
        <v>0</v>
      </c>
    </row>
    <row r="751" spans="1:7" s="147" customFormat="1" ht="12" customHeight="1">
      <c r="A751" s="32" t="s">
        <v>68</v>
      </c>
      <c r="B751" s="71" t="s">
        <v>1383</v>
      </c>
      <c r="C751" s="77" t="s">
        <v>1384</v>
      </c>
      <c r="D751" s="26">
        <v>2</v>
      </c>
      <c r="E751" s="179">
        <v>59.351351351351347</v>
      </c>
      <c r="F751" s="199"/>
      <c r="G751" s="179">
        <f t="shared" si="11"/>
        <v>0</v>
      </c>
    </row>
    <row r="752" spans="1:7" s="147" customFormat="1" ht="12" customHeight="1">
      <c r="A752" s="32" t="s">
        <v>68</v>
      </c>
      <c r="B752" s="71" t="s">
        <v>1385</v>
      </c>
      <c r="C752" s="77" t="s">
        <v>1386</v>
      </c>
      <c r="D752" s="26">
        <v>2</v>
      </c>
      <c r="E752" s="179">
        <v>59.351351351351347</v>
      </c>
      <c r="F752" s="199"/>
      <c r="G752" s="179">
        <f t="shared" si="11"/>
        <v>0</v>
      </c>
    </row>
    <row r="753" spans="1:7" s="147" customFormat="1" ht="12" customHeight="1">
      <c r="A753" s="32" t="s">
        <v>68</v>
      </c>
      <c r="B753" s="71" t="s">
        <v>1387</v>
      </c>
      <c r="C753" s="77" t="s">
        <v>1388</v>
      </c>
      <c r="D753" s="26">
        <v>2</v>
      </c>
      <c r="E753" s="179">
        <v>59.351351351351347</v>
      </c>
      <c r="F753" s="199"/>
      <c r="G753" s="179">
        <f t="shared" si="11"/>
        <v>0</v>
      </c>
    </row>
    <row r="754" spans="1:7" s="147" customFormat="1" ht="12" customHeight="1">
      <c r="A754" s="32" t="s">
        <v>68</v>
      </c>
      <c r="B754" s="71" t="s">
        <v>1389</v>
      </c>
      <c r="C754" s="77" t="s">
        <v>1390</v>
      </c>
      <c r="D754" s="26">
        <v>2</v>
      </c>
      <c r="E754" s="179">
        <v>59.351351351351347</v>
      </c>
      <c r="F754" s="199"/>
      <c r="G754" s="179">
        <f t="shared" si="11"/>
        <v>0</v>
      </c>
    </row>
    <row r="755" spans="1:7" s="147" customFormat="1" ht="12" customHeight="1">
      <c r="A755" s="32" t="s">
        <v>68</v>
      </c>
      <c r="B755" s="71" t="s">
        <v>1391</v>
      </c>
      <c r="C755" s="77" t="s">
        <v>1392</v>
      </c>
      <c r="D755" s="26">
        <v>2</v>
      </c>
      <c r="E755" s="179">
        <v>59.351351351351347</v>
      </c>
      <c r="F755" s="199"/>
      <c r="G755" s="179">
        <f t="shared" si="11"/>
        <v>0</v>
      </c>
    </row>
    <row r="756" spans="1:7" s="147" customFormat="1" ht="12" customHeight="1">
      <c r="A756" s="32" t="s">
        <v>68</v>
      </c>
      <c r="B756" s="71" t="s">
        <v>1393</v>
      </c>
      <c r="C756" s="77" t="s">
        <v>1394</v>
      </c>
      <c r="D756" s="26">
        <v>2</v>
      </c>
      <c r="E756" s="179">
        <v>59.351351351351347</v>
      </c>
      <c r="F756" s="199"/>
      <c r="G756" s="179">
        <f t="shared" si="11"/>
        <v>0</v>
      </c>
    </row>
    <row r="757" spans="1:7" s="147" customFormat="1" ht="12" customHeight="1">
      <c r="A757" s="13" t="s">
        <v>1395</v>
      </c>
      <c r="B757" s="14"/>
      <c r="C757" s="15"/>
      <c r="D757" s="16"/>
      <c r="E757" s="179">
        <v>0</v>
      </c>
      <c r="F757" s="199"/>
      <c r="G757" s="179">
        <f t="shared" si="11"/>
        <v>0</v>
      </c>
    </row>
    <row r="758" spans="1:7" s="147" customFormat="1" ht="12" customHeight="1">
      <c r="A758" s="84" t="s">
        <v>1396</v>
      </c>
      <c r="B758" s="85"/>
      <c r="C758" s="20"/>
      <c r="D758" s="27"/>
      <c r="E758" s="179">
        <v>0</v>
      </c>
      <c r="F758" s="199"/>
      <c r="G758" s="179">
        <f t="shared" si="11"/>
        <v>0</v>
      </c>
    </row>
    <row r="759" spans="1:7" s="147" customFormat="1" ht="12" customHeight="1">
      <c r="A759" s="74" t="s">
        <v>1</v>
      </c>
      <c r="B759" s="86" t="s">
        <v>1397</v>
      </c>
      <c r="C759" s="82" t="s">
        <v>1398</v>
      </c>
      <c r="D759" s="27"/>
      <c r="E759" s="179">
        <v>35.51463963963964</v>
      </c>
      <c r="F759" s="199"/>
      <c r="G759" s="179">
        <f t="shared" si="11"/>
        <v>0</v>
      </c>
    </row>
    <row r="760" spans="1:7" s="147" customFormat="1" ht="12" customHeight="1">
      <c r="A760" s="17" t="s">
        <v>1399</v>
      </c>
      <c r="B760" s="71"/>
      <c r="C760" s="61"/>
      <c r="D760" s="83"/>
      <c r="E760" s="179">
        <v>0</v>
      </c>
      <c r="F760" s="199"/>
      <c r="G760" s="179">
        <f t="shared" si="11"/>
        <v>0</v>
      </c>
    </row>
    <row r="761" spans="1:7" s="147" customFormat="1" ht="12" customHeight="1">
      <c r="A761" s="32" t="s">
        <v>68</v>
      </c>
      <c r="B761" s="71" t="s">
        <v>1400</v>
      </c>
      <c r="C761" s="82" t="s">
        <v>1401</v>
      </c>
      <c r="D761" s="26">
        <v>6</v>
      </c>
      <c r="E761" s="179">
        <v>29.057432432432428</v>
      </c>
      <c r="F761" s="199"/>
      <c r="G761" s="179">
        <f t="shared" si="11"/>
        <v>0</v>
      </c>
    </row>
    <row r="762" spans="1:7" s="147" customFormat="1" ht="12" customHeight="1">
      <c r="A762" s="32" t="s">
        <v>68</v>
      </c>
      <c r="B762" s="71" t="s">
        <v>1402</v>
      </c>
      <c r="C762" s="82" t="s">
        <v>1403</v>
      </c>
      <c r="D762" s="26">
        <v>6</v>
      </c>
      <c r="E762" s="179">
        <v>29.057432432432428</v>
      </c>
      <c r="F762" s="199"/>
      <c r="G762" s="179">
        <f t="shared" si="11"/>
        <v>0</v>
      </c>
    </row>
    <row r="763" spans="1:7" s="147" customFormat="1" ht="12" customHeight="1">
      <c r="A763" s="32" t="s">
        <v>68</v>
      </c>
      <c r="B763" s="71" t="s">
        <v>1404</v>
      </c>
      <c r="C763" s="82" t="s">
        <v>1405</v>
      </c>
      <c r="D763" s="26">
        <v>6</v>
      </c>
      <c r="E763" s="179">
        <v>29.057432432432428</v>
      </c>
      <c r="F763" s="199"/>
      <c r="G763" s="179">
        <f t="shared" si="11"/>
        <v>0</v>
      </c>
    </row>
    <row r="764" spans="1:7" s="147" customFormat="1" ht="12" customHeight="1">
      <c r="A764" s="32" t="s">
        <v>68</v>
      </c>
      <c r="B764" s="71" t="s">
        <v>1406</v>
      </c>
      <c r="C764" s="82" t="s">
        <v>1407</v>
      </c>
      <c r="D764" s="26">
        <v>6</v>
      </c>
      <c r="E764" s="179">
        <v>29.057432432432428</v>
      </c>
      <c r="F764" s="199"/>
      <c r="G764" s="179">
        <f t="shared" si="11"/>
        <v>0</v>
      </c>
    </row>
    <row r="765" spans="1:7" s="147" customFormat="1" ht="12" customHeight="1">
      <c r="A765" s="32" t="s">
        <v>68</v>
      </c>
      <c r="B765" s="71" t="s">
        <v>1408</v>
      </c>
      <c r="C765" s="82" t="s">
        <v>1409</v>
      </c>
      <c r="D765" s="26">
        <v>6</v>
      </c>
      <c r="E765" s="179">
        <v>29.057432432432428</v>
      </c>
      <c r="F765" s="199"/>
      <c r="G765" s="179">
        <f t="shared" si="11"/>
        <v>0</v>
      </c>
    </row>
    <row r="766" spans="1:7" s="147" customFormat="1" ht="12" customHeight="1">
      <c r="A766" s="32" t="s">
        <v>68</v>
      </c>
      <c r="B766" s="71" t="s">
        <v>1410</v>
      </c>
      <c r="C766" s="82" t="s">
        <v>1411</v>
      </c>
      <c r="D766" s="26">
        <v>6</v>
      </c>
      <c r="E766" s="179">
        <v>29.057432432432428</v>
      </c>
      <c r="F766" s="199"/>
      <c r="G766" s="179">
        <f t="shared" si="11"/>
        <v>0</v>
      </c>
    </row>
    <row r="767" spans="1:7" s="147" customFormat="1" ht="12" customHeight="1">
      <c r="A767" s="32" t="s">
        <v>68</v>
      </c>
      <c r="B767" s="71" t="s">
        <v>1412</v>
      </c>
      <c r="C767" s="82" t="s">
        <v>1413</v>
      </c>
      <c r="D767" s="26">
        <v>6</v>
      </c>
      <c r="E767" s="179">
        <v>29.057432432432428</v>
      </c>
      <c r="F767" s="199"/>
      <c r="G767" s="179">
        <f t="shared" si="11"/>
        <v>0</v>
      </c>
    </row>
    <row r="768" spans="1:7" s="147" customFormat="1" ht="12" customHeight="1">
      <c r="A768" s="17" t="s">
        <v>1414</v>
      </c>
      <c r="B768" s="71"/>
      <c r="C768" s="87"/>
      <c r="D768" s="26"/>
      <c r="E768" s="179">
        <v>0</v>
      </c>
      <c r="F768" s="199"/>
      <c r="G768" s="179">
        <f t="shared" si="11"/>
        <v>0</v>
      </c>
    </row>
    <row r="769" spans="1:7" s="147" customFormat="1" ht="12" customHeight="1">
      <c r="A769" s="32" t="s">
        <v>68</v>
      </c>
      <c r="B769" s="71" t="s">
        <v>1415</v>
      </c>
      <c r="C769" s="88" t="s">
        <v>1416</v>
      </c>
      <c r="D769" s="26">
        <v>24</v>
      </c>
      <c r="E769" s="179">
        <v>16.143018018018015</v>
      </c>
      <c r="F769" s="199"/>
      <c r="G769" s="179">
        <f t="shared" si="11"/>
        <v>0</v>
      </c>
    </row>
    <row r="770" spans="1:7" s="147" customFormat="1" ht="12" customHeight="1">
      <c r="A770" s="32" t="s">
        <v>68</v>
      </c>
      <c r="B770" s="71" t="s">
        <v>1417</v>
      </c>
      <c r="C770" s="88" t="s">
        <v>1418</v>
      </c>
      <c r="D770" s="26">
        <v>24</v>
      </c>
      <c r="E770" s="179">
        <v>16.143018018018015</v>
      </c>
      <c r="F770" s="199"/>
      <c r="G770" s="179">
        <f t="shared" si="11"/>
        <v>0</v>
      </c>
    </row>
    <row r="771" spans="1:7" s="147" customFormat="1" ht="12" customHeight="1">
      <c r="A771" s="32" t="s">
        <v>68</v>
      </c>
      <c r="B771" s="71" t="s">
        <v>1419</v>
      </c>
      <c r="C771" s="88" t="s">
        <v>1420</v>
      </c>
      <c r="D771" s="26">
        <v>24</v>
      </c>
      <c r="E771" s="179">
        <v>16.143018018018015</v>
      </c>
      <c r="F771" s="199"/>
      <c r="G771" s="179">
        <f t="shared" si="11"/>
        <v>0</v>
      </c>
    </row>
    <row r="772" spans="1:7" s="147" customFormat="1" ht="12" customHeight="1">
      <c r="A772" s="32" t="s">
        <v>68</v>
      </c>
      <c r="B772" s="71" t="s">
        <v>1421</v>
      </c>
      <c r="C772" s="88" t="s">
        <v>1422</v>
      </c>
      <c r="D772" s="26">
        <v>24</v>
      </c>
      <c r="E772" s="179">
        <v>16.143018018018015</v>
      </c>
      <c r="F772" s="199"/>
      <c r="G772" s="179">
        <f t="shared" si="11"/>
        <v>0</v>
      </c>
    </row>
    <row r="773" spans="1:7" s="147" customFormat="1" ht="12" customHeight="1">
      <c r="A773" s="32" t="s">
        <v>68</v>
      </c>
      <c r="B773" s="71" t="s">
        <v>1423</v>
      </c>
      <c r="C773" s="88" t="s">
        <v>1424</v>
      </c>
      <c r="D773" s="26">
        <v>24</v>
      </c>
      <c r="E773" s="179">
        <v>16.143018018018015</v>
      </c>
      <c r="F773" s="199"/>
      <c r="G773" s="179">
        <f t="shared" si="11"/>
        <v>0</v>
      </c>
    </row>
    <row r="774" spans="1:7" s="147" customFormat="1" ht="12" customHeight="1">
      <c r="A774" s="32" t="s">
        <v>68</v>
      </c>
      <c r="B774" s="71" t="s">
        <v>1425</v>
      </c>
      <c r="C774" s="88" t="s">
        <v>1426</v>
      </c>
      <c r="D774" s="26">
        <v>24</v>
      </c>
      <c r="E774" s="179">
        <v>16.143018018018015</v>
      </c>
      <c r="F774" s="199"/>
      <c r="G774" s="179">
        <f t="shared" si="11"/>
        <v>0</v>
      </c>
    </row>
    <row r="775" spans="1:7" s="147" customFormat="1" ht="12" customHeight="1">
      <c r="A775" s="32" t="s">
        <v>68</v>
      </c>
      <c r="B775" s="71" t="s">
        <v>1427</v>
      </c>
      <c r="C775" s="88" t="s">
        <v>1428</v>
      </c>
      <c r="D775" s="26">
        <v>24</v>
      </c>
      <c r="E775" s="179">
        <v>16.143018018018015</v>
      </c>
      <c r="F775" s="199"/>
      <c r="G775" s="179">
        <f t="shared" si="11"/>
        <v>0</v>
      </c>
    </row>
    <row r="776" spans="1:7" s="147" customFormat="1" ht="12" customHeight="1">
      <c r="A776" s="32" t="s">
        <v>68</v>
      </c>
      <c r="B776" s="71" t="s">
        <v>1429</v>
      </c>
      <c r="C776" s="88" t="s">
        <v>1430</v>
      </c>
      <c r="D776" s="26">
        <v>24</v>
      </c>
      <c r="E776" s="179">
        <v>16.143018018018015</v>
      </c>
      <c r="F776" s="199"/>
      <c r="G776" s="179">
        <f t="shared" si="11"/>
        <v>0</v>
      </c>
    </row>
    <row r="777" spans="1:7" s="147" customFormat="1" ht="12" customHeight="1">
      <c r="A777" s="13" t="s">
        <v>1431</v>
      </c>
      <c r="B777" s="14"/>
      <c r="C777" s="15"/>
      <c r="D777" s="16"/>
      <c r="E777" s="179">
        <v>0</v>
      </c>
      <c r="F777" s="199"/>
      <c r="G777" s="179">
        <f t="shared" ref="G777:G840" si="12">(F777*E777)</f>
        <v>0</v>
      </c>
    </row>
    <row r="778" spans="1:7" s="147" customFormat="1" ht="12" customHeight="1">
      <c r="A778" s="17" t="s">
        <v>1432</v>
      </c>
      <c r="B778" s="71"/>
      <c r="C778" s="82"/>
      <c r="D778" s="83"/>
      <c r="E778" s="179">
        <v>0</v>
      </c>
      <c r="F778" s="199"/>
      <c r="G778" s="179">
        <f t="shared" si="12"/>
        <v>0</v>
      </c>
    </row>
    <row r="779" spans="1:7" s="147" customFormat="1" ht="12" customHeight="1">
      <c r="A779" s="32" t="s">
        <v>68</v>
      </c>
      <c r="B779" s="71" t="s">
        <v>1433</v>
      </c>
      <c r="C779" s="82" t="s">
        <v>1434</v>
      </c>
      <c r="D779" s="26">
        <v>12</v>
      </c>
      <c r="E779" s="179">
        <v>24.042792792792788</v>
      </c>
      <c r="F779" s="199"/>
      <c r="G779" s="179">
        <f t="shared" si="12"/>
        <v>0</v>
      </c>
    </row>
    <row r="780" spans="1:7" s="147" customFormat="1" ht="12" customHeight="1">
      <c r="A780" s="32" t="s">
        <v>68</v>
      </c>
      <c r="B780" s="71" t="s">
        <v>1435</v>
      </c>
      <c r="C780" s="82" t="s">
        <v>1436</v>
      </c>
      <c r="D780" s="26">
        <v>12</v>
      </c>
      <c r="E780" s="179">
        <v>41.21621621621621</v>
      </c>
      <c r="F780" s="199"/>
      <c r="G780" s="179">
        <f t="shared" si="12"/>
        <v>0</v>
      </c>
    </row>
    <row r="781" spans="1:7" s="147" customFormat="1" ht="12" customHeight="1">
      <c r="A781" s="32" t="s">
        <v>68</v>
      </c>
      <c r="B781" s="71" t="s">
        <v>1437</v>
      </c>
      <c r="C781" s="82" t="s">
        <v>1438</v>
      </c>
      <c r="D781" s="26">
        <v>10</v>
      </c>
      <c r="E781" s="179">
        <v>34.346846846846844</v>
      </c>
      <c r="F781" s="199"/>
      <c r="G781" s="179">
        <f t="shared" si="12"/>
        <v>0</v>
      </c>
    </row>
    <row r="782" spans="1:7" s="147" customFormat="1" ht="12" customHeight="1">
      <c r="A782" s="32" t="s">
        <v>68</v>
      </c>
      <c r="B782" s="71" t="s">
        <v>1439</v>
      </c>
      <c r="C782" s="82" t="s">
        <v>1440</v>
      </c>
      <c r="D782" s="26">
        <v>10</v>
      </c>
      <c r="E782" s="179">
        <v>17.310810810810811</v>
      </c>
      <c r="F782" s="199"/>
      <c r="G782" s="179">
        <f t="shared" si="12"/>
        <v>0</v>
      </c>
    </row>
    <row r="783" spans="1:7" s="147" customFormat="1" ht="12" customHeight="1">
      <c r="A783" s="74" t="s">
        <v>1</v>
      </c>
      <c r="B783" s="23" t="s">
        <v>1441</v>
      </c>
      <c r="C783" s="82" t="s">
        <v>1442</v>
      </c>
      <c r="D783" s="26"/>
      <c r="E783" s="179">
        <v>32.972972972972968</v>
      </c>
      <c r="F783" s="199"/>
      <c r="G783" s="179">
        <f t="shared" si="12"/>
        <v>0</v>
      </c>
    </row>
    <row r="784" spans="1:7" s="147" customFormat="1" ht="12" customHeight="1">
      <c r="A784" s="74" t="s">
        <v>1</v>
      </c>
      <c r="B784" s="5" t="s">
        <v>1443</v>
      </c>
      <c r="C784" s="20" t="s">
        <v>1444</v>
      </c>
      <c r="D784" s="26"/>
      <c r="E784" s="179">
        <v>19.783783783783779</v>
      </c>
      <c r="F784" s="199"/>
      <c r="G784" s="179">
        <f t="shared" si="12"/>
        <v>0</v>
      </c>
    </row>
    <row r="785" spans="1:7" s="147" customFormat="1" ht="12" customHeight="1">
      <c r="A785" s="13" t="s">
        <v>1445</v>
      </c>
      <c r="B785" s="89"/>
      <c r="C785" s="15"/>
      <c r="D785" s="16"/>
      <c r="E785" s="179">
        <v>0</v>
      </c>
      <c r="F785" s="199"/>
      <c r="G785" s="179">
        <f t="shared" si="12"/>
        <v>0</v>
      </c>
    </row>
    <row r="786" spans="1:7" s="147" customFormat="1" ht="12" customHeight="1">
      <c r="A786" s="17" t="s">
        <v>1446</v>
      </c>
      <c r="B786" s="90"/>
      <c r="C786" s="43"/>
      <c r="D786" s="44"/>
      <c r="E786" s="179">
        <v>0</v>
      </c>
      <c r="F786" s="199"/>
      <c r="G786" s="179">
        <f t="shared" si="12"/>
        <v>0</v>
      </c>
    </row>
    <row r="787" spans="1:7" s="147" customFormat="1" ht="12" customHeight="1">
      <c r="A787" s="32" t="s">
        <v>68</v>
      </c>
      <c r="B787" s="90" t="s">
        <v>1447</v>
      </c>
      <c r="C787" s="43" t="s">
        <v>1448</v>
      </c>
      <c r="D787" s="44">
        <v>1</v>
      </c>
      <c r="E787" s="179">
        <v>285.76576576576576</v>
      </c>
      <c r="F787" s="199"/>
      <c r="G787" s="179">
        <f t="shared" si="12"/>
        <v>0</v>
      </c>
    </row>
    <row r="788" spans="1:7" s="147" customFormat="1" ht="12" customHeight="1">
      <c r="A788" s="32" t="s">
        <v>68</v>
      </c>
      <c r="B788" s="90" t="s">
        <v>1449</v>
      </c>
      <c r="C788" s="43" t="s">
        <v>1450</v>
      </c>
      <c r="D788" s="44">
        <v>1</v>
      </c>
      <c r="E788" s="179">
        <v>285.76576576576576</v>
      </c>
      <c r="F788" s="199"/>
      <c r="G788" s="179">
        <f t="shared" si="12"/>
        <v>0</v>
      </c>
    </row>
    <row r="789" spans="1:7" s="147" customFormat="1" ht="12" customHeight="1">
      <c r="A789" s="32" t="s">
        <v>68</v>
      </c>
      <c r="B789" s="90" t="s">
        <v>1451</v>
      </c>
      <c r="C789" s="43" t="s">
        <v>1452</v>
      </c>
      <c r="D789" s="44">
        <v>1</v>
      </c>
      <c r="E789" s="179">
        <v>285.76576576576576</v>
      </c>
      <c r="F789" s="199"/>
      <c r="G789" s="179">
        <f t="shared" si="12"/>
        <v>0</v>
      </c>
    </row>
    <row r="790" spans="1:7" s="147" customFormat="1" ht="12" customHeight="1">
      <c r="A790" s="32" t="s">
        <v>68</v>
      </c>
      <c r="B790" s="90" t="s">
        <v>1453</v>
      </c>
      <c r="C790" s="43" t="s">
        <v>1454</v>
      </c>
      <c r="D790" s="44">
        <v>1</v>
      </c>
      <c r="E790" s="179">
        <v>285.76576576576576</v>
      </c>
      <c r="F790" s="199"/>
      <c r="G790" s="179">
        <f t="shared" si="12"/>
        <v>0</v>
      </c>
    </row>
    <row r="791" spans="1:7" s="147" customFormat="1" ht="12" customHeight="1">
      <c r="A791" s="32" t="s">
        <v>68</v>
      </c>
      <c r="B791" s="90" t="s">
        <v>1455</v>
      </c>
      <c r="C791" s="43" t="s">
        <v>1456</v>
      </c>
      <c r="D791" s="44">
        <v>1</v>
      </c>
      <c r="E791" s="179">
        <v>271.47747747747746</v>
      </c>
      <c r="F791" s="199"/>
      <c r="G791" s="179">
        <f t="shared" si="12"/>
        <v>0</v>
      </c>
    </row>
    <row r="792" spans="1:7" s="147" customFormat="1" ht="12" customHeight="1">
      <c r="A792" s="32" t="s">
        <v>68</v>
      </c>
      <c r="B792" s="90" t="s">
        <v>1457</v>
      </c>
      <c r="C792" s="43" t="s">
        <v>1458</v>
      </c>
      <c r="D792" s="44">
        <v>1</v>
      </c>
      <c r="E792" s="179">
        <v>271.47747747747746</v>
      </c>
      <c r="F792" s="199"/>
      <c r="G792" s="179">
        <f t="shared" si="12"/>
        <v>0</v>
      </c>
    </row>
    <row r="793" spans="1:7" s="147" customFormat="1" ht="12" customHeight="1">
      <c r="A793" s="32" t="s">
        <v>68</v>
      </c>
      <c r="B793" s="90" t="s">
        <v>1459</v>
      </c>
      <c r="C793" s="43" t="s">
        <v>1460</v>
      </c>
      <c r="D793" s="44">
        <v>1</v>
      </c>
      <c r="E793" s="179">
        <v>271.47747747747746</v>
      </c>
      <c r="F793" s="199"/>
      <c r="G793" s="179">
        <f t="shared" si="12"/>
        <v>0</v>
      </c>
    </row>
    <row r="794" spans="1:7" s="147" customFormat="1" ht="12" customHeight="1">
      <c r="A794" s="32" t="s">
        <v>68</v>
      </c>
      <c r="B794" s="90" t="s">
        <v>1461</v>
      </c>
      <c r="C794" s="43" t="s">
        <v>1462</v>
      </c>
      <c r="D794" s="44">
        <v>1</v>
      </c>
      <c r="E794" s="179">
        <v>271.47747747747746</v>
      </c>
      <c r="F794" s="199"/>
      <c r="G794" s="179">
        <f t="shared" si="12"/>
        <v>0</v>
      </c>
    </row>
    <row r="795" spans="1:7" s="147" customFormat="1" ht="12" customHeight="1">
      <c r="A795" s="17" t="s">
        <v>1463</v>
      </c>
      <c r="B795" s="90"/>
      <c r="C795" s="43"/>
      <c r="D795" s="44"/>
      <c r="E795" s="179">
        <v>0</v>
      </c>
      <c r="F795" s="199"/>
      <c r="G795" s="179">
        <f t="shared" si="12"/>
        <v>0</v>
      </c>
    </row>
    <row r="796" spans="1:7" s="147" customFormat="1" ht="12" customHeight="1">
      <c r="A796" s="32" t="s">
        <v>68</v>
      </c>
      <c r="B796" s="90" t="s">
        <v>1464</v>
      </c>
      <c r="C796" s="43" t="s">
        <v>1465</v>
      </c>
      <c r="D796" s="44">
        <v>6</v>
      </c>
      <c r="E796" s="179">
        <v>107.43693693693693</v>
      </c>
      <c r="F796" s="199"/>
      <c r="G796" s="179">
        <f t="shared" si="12"/>
        <v>0</v>
      </c>
    </row>
    <row r="797" spans="1:7" s="147" customFormat="1" ht="12" customHeight="1">
      <c r="A797" s="32" t="s">
        <v>68</v>
      </c>
      <c r="B797" s="90" t="s">
        <v>1466</v>
      </c>
      <c r="C797" s="43" t="s">
        <v>1467</v>
      </c>
      <c r="D797" s="44">
        <v>6</v>
      </c>
      <c r="E797" s="179">
        <v>107.43693693693693</v>
      </c>
      <c r="F797" s="199"/>
      <c r="G797" s="179">
        <f t="shared" si="12"/>
        <v>0</v>
      </c>
    </row>
    <row r="798" spans="1:7" s="147" customFormat="1" ht="12" customHeight="1">
      <c r="A798" s="32" t="s">
        <v>68</v>
      </c>
      <c r="B798" s="90" t="s">
        <v>1468</v>
      </c>
      <c r="C798" s="43" t="s">
        <v>1469</v>
      </c>
      <c r="D798" s="44">
        <v>6</v>
      </c>
      <c r="E798" s="179">
        <v>107.43693693693693</v>
      </c>
      <c r="F798" s="199"/>
      <c r="G798" s="179">
        <f t="shared" si="12"/>
        <v>0</v>
      </c>
    </row>
    <row r="799" spans="1:7" s="147" customFormat="1" ht="12" customHeight="1">
      <c r="A799" s="32" t="s">
        <v>68</v>
      </c>
      <c r="B799" s="90" t="s">
        <v>1470</v>
      </c>
      <c r="C799" s="43" t="s">
        <v>1471</v>
      </c>
      <c r="D799" s="44">
        <v>6</v>
      </c>
      <c r="E799" s="179">
        <v>107.43693693693693</v>
      </c>
      <c r="F799" s="199"/>
      <c r="G799" s="179">
        <f t="shared" si="12"/>
        <v>0</v>
      </c>
    </row>
    <row r="800" spans="1:7" s="147" customFormat="1" ht="12" customHeight="1">
      <c r="A800" s="32" t="s">
        <v>68</v>
      </c>
      <c r="B800" s="90" t="s">
        <v>1472</v>
      </c>
      <c r="C800" s="43" t="s">
        <v>1473</v>
      </c>
      <c r="D800" s="44">
        <v>6</v>
      </c>
      <c r="E800" s="179">
        <v>107.43693693693693</v>
      </c>
      <c r="F800" s="199"/>
      <c r="G800" s="179">
        <f t="shared" si="12"/>
        <v>0</v>
      </c>
    </row>
    <row r="801" spans="1:7" s="147" customFormat="1" ht="12" customHeight="1">
      <c r="A801" s="32" t="s">
        <v>68</v>
      </c>
      <c r="B801" s="90" t="s">
        <v>1474</v>
      </c>
      <c r="C801" s="43" t="s">
        <v>1475</v>
      </c>
      <c r="D801" s="44">
        <v>6</v>
      </c>
      <c r="E801" s="179">
        <v>107.43693693693693</v>
      </c>
      <c r="F801" s="199"/>
      <c r="G801" s="179">
        <f t="shared" si="12"/>
        <v>0</v>
      </c>
    </row>
    <row r="802" spans="1:7" s="147" customFormat="1" ht="12" customHeight="1">
      <c r="A802" s="32" t="s">
        <v>68</v>
      </c>
      <c r="B802" s="90" t="s">
        <v>1476</v>
      </c>
      <c r="C802" s="43" t="s">
        <v>1477</v>
      </c>
      <c r="D802" s="44">
        <v>6</v>
      </c>
      <c r="E802" s="179">
        <v>107.43693693693693</v>
      </c>
      <c r="F802" s="199"/>
      <c r="G802" s="179">
        <f t="shared" si="12"/>
        <v>0</v>
      </c>
    </row>
    <row r="803" spans="1:7" s="147" customFormat="1" ht="12" customHeight="1">
      <c r="A803" s="32" t="s">
        <v>68</v>
      </c>
      <c r="B803" s="90" t="s">
        <v>1478</v>
      </c>
      <c r="C803" s="43" t="s">
        <v>1479</v>
      </c>
      <c r="D803" s="44">
        <v>6</v>
      </c>
      <c r="E803" s="179">
        <v>107.43693693693693</v>
      </c>
      <c r="F803" s="199"/>
      <c r="G803" s="179">
        <f t="shared" si="12"/>
        <v>0</v>
      </c>
    </row>
    <row r="804" spans="1:7" s="147" customFormat="1" ht="12" customHeight="1">
      <c r="A804" s="17" t="s">
        <v>1480</v>
      </c>
      <c r="B804" s="90"/>
      <c r="C804" s="43"/>
      <c r="D804" s="44"/>
      <c r="E804" s="179">
        <v>0</v>
      </c>
      <c r="F804" s="199"/>
      <c r="G804" s="179">
        <f t="shared" si="12"/>
        <v>0</v>
      </c>
    </row>
    <row r="805" spans="1:7" s="147" customFormat="1" ht="12" customHeight="1">
      <c r="A805" s="32" t="s">
        <v>68</v>
      </c>
      <c r="B805" s="90" t="s">
        <v>1481</v>
      </c>
      <c r="C805" s="43" t="s">
        <v>1482</v>
      </c>
      <c r="D805" s="44">
        <v>12</v>
      </c>
      <c r="E805" s="179">
        <v>96.72072072072072</v>
      </c>
      <c r="F805" s="199"/>
      <c r="G805" s="179">
        <f t="shared" si="12"/>
        <v>0</v>
      </c>
    </row>
    <row r="806" spans="1:7" s="147" customFormat="1" ht="12" customHeight="1">
      <c r="A806" s="32" t="s">
        <v>68</v>
      </c>
      <c r="B806" s="90" t="s">
        <v>1483</v>
      </c>
      <c r="C806" s="43" t="s">
        <v>1484</v>
      </c>
      <c r="D806" s="44">
        <v>12</v>
      </c>
      <c r="E806" s="179">
        <v>96.72072072072072</v>
      </c>
      <c r="F806" s="199"/>
      <c r="G806" s="179">
        <f t="shared" si="12"/>
        <v>0</v>
      </c>
    </row>
    <row r="807" spans="1:7" s="147" customFormat="1" ht="12" customHeight="1">
      <c r="A807" s="32" t="s">
        <v>68</v>
      </c>
      <c r="B807" s="90" t="s">
        <v>1485</v>
      </c>
      <c r="C807" s="43" t="s">
        <v>1486</v>
      </c>
      <c r="D807" s="44">
        <v>12</v>
      </c>
      <c r="E807" s="179">
        <v>96.72072072072072</v>
      </c>
      <c r="F807" s="199"/>
      <c r="G807" s="179">
        <f t="shared" si="12"/>
        <v>0</v>
      </c>
    </row>
    <row r="808" spans="1:7" s="147" customFormat="1" ht="12" customHeight="1">
      <c r="A808" s="32" t="s">
        <v>68</v>
      </c>
      <c r="B808" s="90" t="s">
        <v>1487</v>
      </c>
      <c r="C808" s="43" t="s">
        <v>1488</v>
      </c>
      <c r="D808" s="44">
        <v>12</v>
      </c>
      <c r="E808" s="179">
        <v>96.72072072072072</v>
      </c>
      <c r="F808" s="199"/>
      <c r="G808" s="179">
        <f t="shared" si="12"/>
        <v>0</v>
      </c>
    </row>
    <row r="809" spans="1:7" s="147" customFormat="1" ht="12" customHeight="1">
      <c r="A809" s="32" t="s">
        <v>68</v>
      </c>
      <c r="B809" s="90" t="s">
        <v>1489</v>
      </c>
      <c r="C809" s="43" t="s">
        <v>1490</v>
      </c>
      <c r="D809" s="44">
        <v>12</v>
      </c>
      <c r="E809" s="179">
        <v>90.675675675675677</v>
      </c>
      <c r="F809" s="199"/>
      <c r="G809" s="179">
        <f t="shared" si="12"/>
        <v>0</v>
      </c>
    </row>
    <row r="810" spans="1:7" s="147" customFormat="1" ht="12" customHeight="1">
      <c r="A810" s="32" t="s">
        <v>68</v>
      </c>
      <c r="B810" s="90" t="s">
        <v>1491</v>
      </c>
      <c r="C810" s="43" t="s">
        <v>1492</v>
      </c>
      <c r="D810" s="44">
        <v>12</v>
      </c>
      <c r="E810" s="179">
        <v>90.675675675675677</v>
      </c>
      <c r="F810" s="199"/>
      <c r="G810" s="179">
        <f t="shared" si="12"/>
        <v>0</v>
      </c>
    </row>
    <row r="811" spans="1:7" s="147" customFormat="1" ht="12" customHeight="1">
      <c r="A811" s="32" t="s">
        <v>68</v>
      </c>
      <c r="B811" s="90" t="s">
        <v>1493</v>
      </c>
      <c r="C811" s="43" t="s">
        <v>1494</v>
      </c>
      <c r="D811" s="44">
        <v>12</v>
      </c>
      <c r="E811" s="179">
        <v>90.675675675675677</v>
      </c>
      <c r="F811" s="199"/>
      <c r="G811" s="179">
        <f t="shared" si="12"/>
        <v>0</v>
      </c>
    </row>
    <row r="812" spans="1:7" s="147" customFormat="1" ht="12" customHeight="1">
      <c r="A812" s="32" t="s">
        <v>68</v>
      </c>
      <c r="B812" s="90" t="s">
        <v>1495</v>
      </c>
      <c r="C812" s="43" t="s">
        <v>1496</v>
      </c>
      <c r="D812" s="44">
        <v>12</v>
      </c>
      <c r="E812" s="179">
        <v>90.675675675675677</v>
      </c>
      <c r="F812" s="199"/>
      <c r="G812" s="179">
        <f t="shared" si="12"/>
        <v>0</v>
      </c>
    </row>
    <row r="813" spans="1:7" s="147" customFormat="1" ht="12" customHeight="1">
      <c r="A813" s="17" t="s">
        <v>1497</v>
      </c>
      <c r="B813" s="90"/>
      <c r="C813" s="43"/>
      <c r="D813" s="44"/>
      <c r="E813" s="179">
        <v>0</v>
      </c>
      <c r="F813" s="199"/>
      <c r="G813" s="179">
        <f t="shared" si="12"/>
        <v>0</v>
      </c>
    </row>
    <row r="814" spans="1:7" s="147" customFormat="1" ht="12" customHeight="1">
      <c r="A814" s="32" t="s">
        <v>68</v>
      </c>
      <c r="B814" s="90" t="s">
        <v>1498</v>
      </c>
      <c r="C814" s="43" t="s">
        <v>1499</v>
      </c>
      <c r="D814" s="44">
        <v>6</v>
      </c>
      <c r="E814" s="179">
        <v>102.76576576576575</v>
      </c>
      <c r="F814" s="199"/>
      <c r="G814" s="179">
        <f t="shared" si="12"/>
        <v>0</v>
      </c>
    </row>
    <row r="815" spans="1:7" s="147" customFormat="1" ht="12" customHeight="1">
      <c r="A815" s="32" t="s">
        <v>68</v>
      </c>
      <c r="B815" s="90" t="s">
        <v>1500</v>
      </c>
      <c r="C815" s="43" t="s">
        <v>1501</v>
      </c>
      <c r="D815" s="44">
        <v>6</v>
      </c>
      <c r="E815" s="179">
        <v>102.76576576576575</v>
      </c>
      <c r="F815" s="199"/>
      <c r="G815" s="179">
        <f t="shared" si="12"/>
        <v>0</v>
      </c>
    </row>
    <row r="816" spans="1:7" s="147" customFormat="1" ht="12" customHeight="1">
      <c r="A816" s="32" t="s">
        <v>68</v>
      </c>
      <c r="B816" s="90" t="s">
        <v>1502</v>
      </c>
      <c r="C816" s="43" t="s">
        <v>1503</v>
      </c>
      <c r="D816" s="44">
        <v>6</v>
      </c>
      <c r="E816" s="179">
        <v>102.76576576576575</v>
      </c>
      <c r="F816" s="199"/>
      <c r="G816" s="179">
        <f t="shared" si="12"/>
        <v>0</v>
      </c>
    </row>
    <row r="817" spans="1:7" s="147" customFormat="1" ht="12" customHeight="1">
      <c r="A817" s="32" t="s">
        <v>68</v>
      </c>
      <c r="B817" s="90" t="s">
        <v>1504</v>
      </c>
      <c r="C817" s="43" t="s">
        <v>1505</v>
      </c>
      <c r="D817" s="44">
        <v>6</v>
      </c>
      <c r="E817" s="179">
        <v>102.76576576576575</v>
      </c>
      <c r="F817" s="199"/>
      <c r="G817" s="179">
        <f t="shared" si="12"/>
        <v>0</v>
      </c>
    </row>
    <row r="818" spans="1:7" s="147" customFormat="1" ht="12" customHeight="1">
      <c r="A818" s="32" t="s">
        <v>68</v>
      </c>
      <c r="B818" s="90" t="s">
        <v>1506</v>
      </c>
      <c r="C818" s="43" t="s">
        <v>1507</v>
      </c>
      <c r="D818" s="44">
        <v>6</v>
      </c>
      <c r="E818" s="179">
        <v>96.72072072072072</v>
      </c>
      <c r="F818" s="199"/>
      <c r="G818" s="179">
        <f t="shared" si="12"/>
        <v>0</v>
      </c>
    </row>
    <row r="819" spans="1:7" s="147" customFormat="1" ht="12" customHeight="1">
      <c r="A819" s="32" t="s">
        <v>68</v>
      </c>
      <c r="B819" s="90" t="s">
        <v>1508</v>
      </c>
      <c r="C819" s="43" t="s">
        <v>1509</v>
      </c>
      <c r="D819" s="44">
        <v>6</v>
      </c>
      <c r="E819" s="179">
        <v>96.72072072072072</v>
      </c>
      <c r="F819" s="199"/>
      <c r="G819" s="179">
        <f t="shared" si="12"/>
        <v>0</v>
      </c>
    </row>
    <row r="820" spans="1:7" s="147" customFormat="1" ht="12" customHeight="1">
      <c r="A820" s="32" t="s">
        <v>68</v>
      </c>
      <c r="B820" s="90" t="s">
        <v>1510</v>
      </c>
      <c r="C820" s="43" t="s">
        <v>1511</v>
      </c>
      <c r="D820" s="44">
        <v>6</v>
      </c>
      <c r="E820" s="179">
        <v>96.72072072072072</v>
      </c>
      <c r="F820" s="199"/>
      <c r="G820" s="179">
        <f t="shared" si="12"/>
        <v>0</v>
      </c>
    </row>
    <row r="821" spans="1:7" s="147" customFormat="1" ht="12" customHeight="1">
      <c r="A821" s="32" t="s">
        <v>68</v>
      </c>
      <c r="B821" s="90" t="s">
        <v>1512</v>
      </c>
      <c r="C821" s="43" t="s">
        <v>1513</v>
      </c>
      <c r="D821" s="44">
        <v>6</v>
      </c>
      <c r="E821" s="179">
        <v>96.72072072072072</v>
      </c>
      <c r="F821" s="199"/>
      <c r="G821" s="179">
        <f t="shared" si="12"/>
        <v>0</v>
      </c>
    </row>
    <row r="822" spans="1:7" s="147" customFormat="1" ht="12" customHeight="1">
      <c r="A822" s="17" t="s">
        <v>1514</v>
      </c>
      <c r="B822" s="90"/>
      <c r="C822" s="43"/>
      <c r="D822" s="44"/>
      <c r="E822" s="179">
        <v>0</v>
      </c>
      <c r="F822" s="199"/>
      <c r="G822" s="179">
        <f t="shared" si="12"/>
        <v>0</v>
      </c>
    </row>
    <row r="823" spans="1:7" s="147" customFormat="1" ht="12" customHeight="1">
      <c r="A823" s="32" t="s">
        <v>68</v>
      </c>
      <c r="B823" s="90" t="s">
        <v>1515</v>
      </c>
      <c r="C823" s="43" t="s">
        <v>1516</v>
      </c>
      <c r="D823" s="44">
        <v>1</v>
      </c>
      <c r="E823" s="179">
        <v>245.37387387387386</v>
      </c>
      <c r="F823" s="199"/>
      <c r="G823" s="179">
        <f t="shared" si="12"/>
        <v>0</v>
      </c>
    </row>
    <row r="824" spans="1:7" s="147" customFormat="1" ht="12" customHeight="1">
      <c r="A824" s="32" t="s">
        <v>68</v>
      </c>
      <c r="B824" s="90" t="s">
        <v>1517</v>
      </c>
      <c r="C824" s="43" t="s">
        <v>1518</v>
      </c>
      <c r="D824" s="44">
        <v>1</v>
      </c>
      <c r="E824" s="179">
        <v>245.37387387387386</v>
      </c>
      <c r="F824" s="199"/>
      <c r="G824" s="179">
        <f t="shared" si="12"/>
        <v>0</v>
      </c>
    </row>
    <row r="825" spans="1:7" s="147" customFormat="1" ht="12" customHeight="1">
      <c r="A825" s="32" t="s">
        <v>68</v>
      </c>
      <c r="B825" s="90" t="s">
        <v>1519</v>
      </c>
      <c r="C825" s="43" t="s">
        <v>1520</v>
      </c>
      <c r="D825" s="44">
        <v>1</v>
      </c>
      <c r="E825" s="179">
        <v>245.37387387387386</v>
      </c>
      <c r="F825" s="199"/>
      <c r="G825" s="179">
        <f t="shared" si="12"/>
        <v>0</v>
      </c>
    </row>
    <row r="826" spans="1:7" s="147" customFormat="1" ht="12" customHeight="1">
      <c r="A826" s="32" t="s">
        <v>68</v>
      </c>
      <c r="B826" s="90" t="s">
        <v>1521</v>
      </c>
      <c r="C826" s="43" t="s">
        <v>1522</v>
      </c>
      <c r="D826" s="44">
        <v>1</v>
      </c>
      <c r="E826" s="179">
        <v>245.37387387387386</v>
      </c>
      <c r="F826" s="199"/>
      <c r="G826" s="179">
        <f t="shared" si="12"/>
        <v>0</v>
      </c>
    </row>
    <row r="827" spans="1:7" s="147" customFormat="1" ht="12" customHeight="1">
      <c r="A827" s="32" t="s">
        <v>68</v>
      </c>
      <c r="B827" s="90" t="s">
        <v>1523</v>
      </c>
      <c r="C827" s="43" t="s">
        <v>1524</v>
      </c>
      <c r="D827" s="44">
        <v>1</v>
      </c>
      <c r="E827" s="179">
        <v>245.37387387387386</v>
      </c>
      <c r="F827" s="199"/>
      <c r="G827" s="179">
        <f t="shared" si="12"/>
        <v>0</v>
      </c>
    </row>
    <row r="828" spans="1:7" s="147" customFormat="1" ht="12" customHeight="1">
      <c r="A828" s="32" t="s">
        <v>68</v>
      </c>
      <c r="B828" s="90" t="s">
        <v>1525</v>
      </c>
      <c r="C828" s="43" t="s">
        <v>1526</v>
      </c>
      <c r="D828" s="44">
        <v>1</v>
      </c>
      <c r="E828" s="179">
        <v>245.37387387387386</v>
      </c>
      <c r="F828" s="199"/>
      <c r="G828" s="179">
        <f t="shared" si="12"/>
        <v>0</v>
      </c>
    </row>
    <row r="829" spans="1:7" s="147" customFormat="1" ht="12" customHeight="1">
      <c r="A829" s="32" t="s">
        <v>68</v>
      </c>
      <c r="B829" s="90" t="s">
        <v>1527</v>
      </c>
      <c r="C829" s="43" t="s">
        <v>1528</v>
      </c>
      <c r="D829" s="44">
        <v>1</v>
      </c>
      <c r="E829" s="179">
        <v>245.37387387387386</v>
      </c>
      <c r="F829" s="199"/>
      <c r="G829" s="179">
        <f t="shared" si="12"/>
        <v>0</v>
      </c>
    </row>
    <row r="830" spans="1:7" s="147" customFormat="1" ht="12" customHeight="1">
      <c r="A830" s="32" t="s">
        <v>68</v>
      </c>
      <c r="B830" s="90" t="s">
        <v>1529</v>
      </c>
      <c r="C830" s="43" t="s">
        <v>1530</v>
      </c>
      <c r="D830" s="44">
        <v>1</v>
      </c>
      <c r="E830" s="179">
        <v>245.37387387387386</v>
      </c>
      <c r="F830" s="199"/>
      <c r="G830" s="179">
        <f t="shared" si="12"/>
        <v>0</v>
      </c>
    </row>
    <row r="831" spans="1:7" s="147" customFormat="1" ht="12" customHeight="1">
      <c r="A831" s="32" t="s">
        <v>68</v>
      </c>
      <c r="B831" s="90" t="s">
        <v>1531</v>
      </c>
      <c r="C831" s="43" t="s">
        <v>1532</v>
      </c>
      <c r="D831" s="44">
        <v>1</v>
      </c>
      <c r="E831" s="179">
        <v>245.37387387387386</v>
      </c>
      <c r="F831" s="199"/>
      <c r="G831" s="179">
        <f t="shared" si="12"/>
        <v>0</v>
      </c>
    </row>
    <row r="832" spans="1:7" s="147" customFormat="1" ht="12" customHeight="1">
      <c r="A832" s="32" t="s">
        <v>68</v>
      </c>
      <c r="B832" s="90" t="s">
        <v>1533</v>
      </c>
      <c r="C832" s="43" t="s">
        <v>1534</v>
      </c>
      <c r="D832" s="44">
        <v>1</v>
      </c>
      <c r="E832" s="179">
        <v>245.37387387387386</v>
      </c>
      <c r="F832" s="199"/>
      <c r="G832" s="179">
        <f t="shared" si="12"/>
        <v>0</v>
      </c>
    </row>
    <row r="833" spans="1:7" s="147" customFormat="1" ht="12" customHeight="1">
      <c r="A833" s="32" t="s">
        <v>68</v>
      </c>
      <c r="B833" s="90" t="s">
        <v>1535</v>
      </c>
      <c r="C833" s="43" t="s">
        <v>1536</v>
      </c>
      <c r="D833" s="44">
        <v>1</v>
      </c>
      <c r="E833" s="179">
        <v>245.37387387387386</v>
      </c>
      <c r="F833" s="199"/>
      <c r="G833" s="179">
        <f t="shared" si="12"/>
        <v>0</v>
      </c>
    </row>
    <row r="834" spans="1:7" s="147" customFormat="1" ht="12" customHeight="1">
      <c r="A834" s="32" t="s">
        <v>68</v>
      </c>
      <c r="B834" s="90" t="s">
        <v>1537</v>
      </c>
      <c r="C834" s="43" t="s">
        <v>1538</v>
      </c>
      <c r="D834" s="44">
        <v>1</v>
      </c>
      <c r="E834" s="179">
        <v>245.37387387387386</v>
      </c>
      <c r="F834" s="199"/>
      <c r="G834" s="179">
        <f t="shared" si="12"/>
        <v>0</v>
      </c>
    </row>
    <row r="835" spans="1:7" s="147" customFormat="1" ht="12" customHeight="1">
      <c r="A835" s="32" t="s">
        <v>68</v>
      </c>
      <c r="B835" s="90" t="s">
        <v>1539</v>
      </c>
      <c r="C835" s="43" t="s">
        <v>1540</v>
      </c>
      <c r="D835" s="44">
        <v>1</v>
      </c>
      <c r="E835" s="179">
        <v>245.37387387387386</v>
      </c>
      <c r="F835" s="199"/>
      <c r="G835" s="179">
        <f t="shared" si="12"/>
        <v>0</v>
      </c>
    </row>
    <row r="836" spans="1:7" s="147" customFormat="1" ht="12" customHeight="1">
      <c r="A836" s="32" t="s">
        <v>68</v>
      </c>
      <c r="B836" s="90" t="s">
        <v>1541</v>
      </c>
      <c r="C836" s="43" t="s">
        <v>1542</v>
      </c>
      <c r="D836" s="44">
        <v>1</v>
      </c>
      <c r="E836" s="179">
        <v>245.37387387387386</v>
      </c>
      <c r="F836" s="199"/>
      <c r="G836" s="179">
        <f t="shared" si="12"/>
        <v>0</v>
      </c>
    </row>
    <row r="837" spans="1:7" s="147" customFormat="1" ht="12" customHeight="1">
      <c r="A837" s="32" t="s">
        <v>68</v>
      </c>
      <c r="B837" s="91" t="s">
        <v>1543</v>
      </c>
      <c r="C837" s="43" t="s">
        <v>1544</v>
      </c>
      <c r="D837" s="44">
        <v>1</v>
      </c>
      <c r="E837" s="179">
        <v>271.20270270270271</v>
      </c>
      <c r="F837" s="199"/>
      <c r="G837" s="179">
        <f t="shared" si="12"/>
        <v>0</v>
      </c>
    </row>
    <row r="838" spans="1:7" s="147" customFormat="1" ht="12" customHeight="1">
      <c r="A838" s="32" t="s">
        <v>68</v>
      </c>
      <c r="B838" s="90" t="s">
        <v>1545</v>
      </c>
      <c r="C838" s="43" t="s">
        <v>1546</v>
      </c>
      <c r="D838" s="44">
        <v>1</v>
      </c>
      <c r="E838" s="179">
        <v>241.93918918918919</v>
      </c>
      <c r="F838" s="199"/>
      <c r="G838" s="179">
        <f t="shared" si="12"/>
        <v>0</v>
      </c>
    </row>
    <row r="839" spans="1:7" s="147" customFormat="1" ht="12" customHeight="1">
      <c r="A839" s="32" t="s">
        <v>68</v>
      </c>
      <c r="B839" s="90" t="s">
        <v>1547</v>
      </c>
      <c r="C839" s="43" t="s">
        <v>1548</v>
      </c>
      <c r="D839" s="44">
        <v>1</v>
      </c>
      <c r="E839" s="179">
        <v>241.93918918918919</v>
      </c>
      <c r="F839" s="199"/>
      <c r="G839" s="179">
        <f t="shared" si="12"/>
        <v>0</v>
      </c>
    </row>
    <row r="840" spans="1:7" s="147" customFormat="1" ht="12" customHeight="1">
      <c r="A840" s="32" t="s">
        <v>68</v>
      </c>
      <c r="B840" s="90" t="s">
        <v>1549</v>
      </c>
      <c r="C840" s="43" t="s">
        <v>1550</v>
      </c>
      <c r="D840" s="44">
        <v>1</v>
      </c>
      <c r="E840" s="179">
        <v>241.93918918918919</v>
      </c>
      <c r="F840" s="199"/>
      <c r="G840" s="179">
        <f t="shared" si="12"/>
        <v>0</v>
      </c>
    </row>
    <row r="841" spans="1:7" s="147" customFormat="1" ht="12" customHeight="1">
      <c r="A841" s="32" t="s">
        <v>68</v>
      </c>
      <c r="B841" s="90" t="s">
        <v>1551</v>
      </c>
      <c r="C841" s="43" t="s">
        <v>1552</v>
      </c>
      <c r="D841" s="44">
        <v>1</v>
      </c>
      <c r="E841" s="179">
        <v>241.93918918918919</v>
      </c>
      <c r="F841" s="199"/>
      <c r="G841" s="179">
        <f t="shared" ref="G841:G904" si="13">(F841*E841)</f>
        <v>0</v>
      </c>
    </row>
    <row r="842" spans="1:7" s="147" customFormat="1" ht="12" customHeight="1">
      <c r="A842" s="32" t="s">
        <v>68</v>
      </c>
      <c r="B842" s="90" t="s">
        <v>1553</v>
      </c>
      <c r="C842" s="43" t="s">
        <v>1554</v>
      </c>
      <c r="D842" s="44">
        <v>1</v>
      </c>
      <c r="E842" s="179">
        <v>241.93918918918919</v>
      </c>
      <c r="F842" s="199"/>
      <c r="G842" s="179">
        <f t="shared" si="13"/>
        <v>0</v>
      </c>
    </row>
    <row r="843" spans="1:7" s="147" customFormat="1" ht="12" customHeight="1">
      <c r="A843" s="32" t="s">
        <v>68</v>
      </c>
      <c r="B843" s="90" t="s">
        <v>1555</v>
      </c>
      <c r="C843" s="43" t="s">
        <v>1556</v>
      </c>
      <c r="D843" s="44">
        <v>1</v>
      </c>
      <c r="E843" s="179">
        <v>241.93918918918919</v>
      </c>
      <c r="F843" s="199"/>
      <c r="G843" s="179">
        <f t="shared" si="13"/>
        <v>0</v>
      </c>
    </row>
    <row r="844" spans="1:7" s="147" customFormat="1" ht="12" customHeight="1">
      <c r="A844" s="32" t="s">
        <v>68</v>
      </c>
      <c r="B844" s="90" t="s">
        <v>1557</v>
      </c>
      <c r="C844" s="43" t="s">
        <v>1558</v>
      </c>
      <c r="D844" s="44">
        <v>1</v>
      </c>
      <c r="E844" s="179">
        <v>241.93918918918919</v>
      </c>
      <c r="F844" s="199"/>
      <c r="G844" s="179">
        <f t="shared" si="13"/>
        <v>0</v>
      </c>
    </row>
    <row r="845" spans="1:7" s="147" customFormat="1" ht="12" customHeight="1">
      <c r="A845" s="32" t="s">
        <v>68</v>
      </c>
      <c r="B845" s="90" t="s">
        <v>1559</v>
      </c>
      <c r="C845" s="43" t="s">
        <v>1560</v>
      </c>
      <c r="D845" s="44">
        <v>1</v>
      </c>
      <c r="E845" s="179">
        <v>241.93918918918919</v>
      </c>
      <c r="F845" s="199"/>
      <c r="G845" s="179">
        <f t="shared" si="13"/>
        <v>0</v>
      </c>
    </row>
    <row r="846" spans="1:7" s="147" customFormat="1" ht="12" customHeight="1">
      <c r="A846" s="32" t="s">
        <v>68</v>
      </c>
      <c r="B846" s="90" t="s">
        <v>1561</v>
      </c>
      <c r="C846" s="43" t="s">
        <v>1562</v>
      </c>
      <c r="D846" s="44">
        <v>1</v>
      </c>
      <c r="E846" s="179">
        <v>241.93918918918919</v>
      </c>
      <c r="F846" s="199"/>
      <c r="G846" s="179">
        <f t="shared" si="13"/>
        <v>0</v>
      </c>
    </row>
    <row r="847" spans="1:7" s="147" customFormat="1" ht="12" customHeight="1">
      <c r="A847" s="32" t="s">
        <v>68</v>
      </c>
      <c r="B847" s="90" t="s">
        <v>1563</v>
      </c>
      <c r="C847" s="43" t="s">
        <v>1564</v>
      </c>
      <c r="D847" s="44">
        <v>1</v>
      </c>
      <c r="E847" s="179">
        <v>241.93918918918919</v>
      </c>
      <c r="F847" s="199"/>
      <c r="G847" s="179">
        <f t="shared" si="13"/>
        <v>0</v>
      </c>
    </row>
    <row r="848" spans="1:7" s="147" customFormat="1" ht="12" customHeight="1">
      <c r="A848" s="32" t="s">
        <v>68</v>
      </c>
      <c r="B848" s="90" t="s">
        <v>1565</v>
      </c>
      <c r="C848" s="43" t="s">
        <v>1566</v>
      </c>
      <c r="D848" s="44">
        <v>1</v>
      </c>
      <c r="E848" s="179">
        <v>241.93918918918919</v>
      </c>
      <c r="F848" s="199"/>
      <c r="G848" s="179">
        <f t="shared" si="13"/>
        <v>0</v>
      </c>
    </row>
    <row r="849" spans="1:7" s="147" customFormat="1" ht="12" customHeight="1">
      <c r="A849" s="32" t="s">
        <v>68</v>
      </c>
      <c r="B849" s="90" t="s">
        <v>1567</v>
      </c>
      <c r="C849" s="43" t="s">
        <v>1568</v>
      </c>
      <c r="D849" s="44">
        <v>1</v>
      </c>
      <c r="E849" s="179">
        <v>241.93918918918919</v>
      </c>
      <c r="F849" s="199"/>
      <c r="G849" s="179">
        <f t="shared" si="13"/>
        <v>0</v>
      </c>
    </row>
    <row r="850" spans="1:7" s="147" customFormat="1" ht="12" customHeight="1">
      <c r="A850" s="32" t="s">
        <v>68</v>
      </c>
      <c r="B850" s="90" t="s">
        <v>1569</v>
      </c>
      <c r="C850" s="43" t="s">
        <v>1570</v>
      </c>
      <c r="D850" s="44">
        <v>1</v>
      </c>
      <c r="E850" s="179">
        <v>241.93918918918919</v>
      </c>
      <c r="F850" s="199"/>
      <c r="G850" s="179">
        <f t="shared" si="13"/>
        <v>0</v>
      </c>
    </row>
    <row r="851" spans="1:7" s="147" customFormat="1" ht="12" customHeight="1">
      <c r="A851" s="32" t="s">
        <v>68</v>
      </c>
      <c r="B851" s="90" t="s">
        <v>1571</v>
      </c>
      <c r="C851" s="43" t="s">
        <v>1572</v>
      </c>
      <c r="D851" s="44">
        <v>1</v>
      </c>
      <c r="E851" s="179">
        <v>241.93918918918919</v>
      </c>
      <c r="F851" s="199"/>
      <c r="G851" s="179">
        <f t="shared" si="13"/>
        <v>0</v>
      </c>
    </row>
    <row r="852" spans="1:7" s="147" customFormat="1" ht="12" customHeight="1">
      <c r="A852" s="32" t="s">
        <v>68</v>
      </c>
      <c r="B852" s="91" t="s">
        <v>1573</v>
      </c>
      <c r="C852" s="43" t="s">
        <v>1574</v>
      </c>
      <c r="D852" s="44">
        <v>1</v>
      </c>
      <c r="E852" s="179">
        <v>268.11148648648646</v>
      </c>
      <c r="F852" s="199"/>
      <c r="G852" s="179">
        <f t="shared" si="13"/>
        <v>0</v>
      </c>
    </row>
    <row r="853" spans="1:7" s="147" customFormat="1" ht="12" customHeight="1">
      <c r="A853" s="32" t="s">
        <v>68</v>
      </c>
      <c r="B853" s="90" t="s">
        <v>1575</v>
      </c>
      <c r="C853" s="43" t="s">
        <v>1576</v>
      </c>
      <c r="D853" s="44">
        <v>1</v>
      </c>
      <c r="E853" s="179">
        <v>232.45945945945942</v>
      </c>
      <c r="F853" s="199"/>
      <c r="G853" s="179">
        <f t="shared" si="13"/>
        <v>0</v>
      </c>
    </row>
    <row r="854" spans="1:7" s="147" customFormat="1" ht="12" customHeight="1">
      <c r="A854" s="32" t="s">
        <v>68</v>
      </c>
      <c r="B854" s="90" t="s">
        <v>1577</v>
      </c>
      <c r="C854" s="43" t="s">
        <v>1578</v>
      </c>
      <c r="D854" s="44">
        <v>1</v>
      </c>
      <c r="E854" s="179">
        <v>232.45945945945942</v>
      </c>
      <c r="F854" s="199"/>
      <c r="G854" s="179">
        <f t="shared" si="13"/>
        <v>0</v>
      </c>
    </row>
    <row r="855" spans="1:7" s="147" customFormat="1" ht="12" customHeight="1">
      <c r="A855" s="32" t="s">
        <v>68</v>
      </c>
      <c r="B855" s="90" t="s">
        <v>1579</v>
      </c>
      <c r="C855" s="43" t="s">
        <v>1580</v>
      </c>
      <c r="D855" s="44">
        <v>1</v>
      </c>
      <c r="E855" s="179">
        <v>232.45945945945942</v>
      </c>
      <c r="F855" s="199"/>
      <c r="G855" s="179">
        <f t="shared" si="13"/>
        <v>0</v>
      </c>
    </row>
    <row r="856" spans="1:7" s="147" customFormat="1" ht="12" customHeight="1">
      <c r="A856" s="32" t="s">
        <v>68</v>
      </c>
      <c r="B856" s="90" t="s">
        <v>1581</v>
      </c>
      <c r="C856" s="43" t="s">
        <v>1582</v>
      </c>
      <c r="D856" s="44">
        <v>1</v>
      </c>
      <c r="E856" s="179">
        <v>232.45945945945942</v>
      </c>
      <c r="F856" s="199"/>
      <c r="G856" s="179">
        <f t="shared" si="13"/>
        <v>0</v>
      </c>
    </row>
    <row r="857" spans="1:7" s="147" customFormat="1" ht="12" customHeight="1">
      <c r="A857" s="32" t="s">
        <v>68</v>
      </c>
      <c r="B857" s="90" t="s">
        <v>1583</v>
      </c>
      <c r="C857" s="43" t="s">
        <v>1584</v>
      </c>
      <c r="D857" s="44">
        <v>1</v>
      </c>
      <c r="E857" s="179">
        <v>232.45945945945942</v>
      </c>
      <c r="F857" s="199"/>
      <c r="G857" s="179">
        <f t="shared" si="13"/>
        <v>0</v>
      </c>
    </row>
    <row r="858" spans="1:7" s="147" customFormat="1" ht="12" customHeight="1">
      <c r="A858" s="32" t="s">
        <v>68</v>
      </c>
      <c r="B858" s="90" t="s">
        <v>1585</v>
      </c>
      <c r="C858" s="43" t="s">
        <v>1586</v>
      </c>
      <c r="D858" s="44">
        <v>1</v>
      </c>
      <c r="E858" s="179">
        <v>232.45945945945942</v>
      </c>
      <c r="F858" s="199"/>
      <c r="G858" s="179">
        <f t="shared" si="13"/>
        <v>0</v>
      </c>
    </row>
    <row r="859" spans="1:7" s="147" customFormat="1" ht="12" customHeight="1">
      <c r="A859" s="32" t="s">
        <v>68</v>
      </c>
      <c r="B859" s="90" t="s">
        <v>1587</v>
      </c>
      <c r="C859" s="43" t="s">
        <v>1588</v>
      </c>
      <c r="D859" s="44">
        <v>1</v>
      </c>
      <c r="E859" s="179">
        <v>232.45945945945942</v>
      </c>
      <c r="F859" s="199"/>
      <c r="G859" s="179">
        <f t="shared" si="13"/>
        <v>0</v>
      </c>
    </row>
    <row r="860" spans="1:7" s="147" customFormat="1" ht="12" customHeight="1">
      <c r="A860" s="32" t="s">
        <v>68</v>
      </c>
      <c r="B860" s="90" t="s">
        <v>1589</v>
      </c>
      <c r="C860" s="43" t="s">
        <v>1590</v>
      </c>
      <c r="D860" s="44">
        <v>1</v>
      </c>
      <c r="E860" s="179">
        <v>232.45945945945942</v>
      </c>
      <c r="F860" s="199"/>
      <c r="G860" s="179">
        <f t="shared" si="13"/>
        <v>0</v>
      </c>
    </row>
    <row r="861" spans="1:7" s="147" customFormat="1" ht="12" customHeight="1">
      <c r="A861" s="32" t="s">
        <v>68</v>
      </c>
      <c r="B861" s="90" t="s">
        <v>1591</v>
      </c>
      <c r="C861" s="43" t="s">
        <v>1592</v>
      </c>
      <c r="D861" s="44">
        <v>1</v>
      </c>
      <c r="E861" s="179">
        <v>232.45945945945942</v>
      </c>
      <c r="F861" s="199"/>
      <c r="G861" s="179">
        <f t="shared" si="13"/>
        <v>0</v>
      </c>
    </row>
    <row r="862" spans="1:7" s="147" customFormat="1" ht="12" customHeight="1">
      <c r="A862" s="32" t="s">
        <v>68</v>
      </c>
      <c r="B862" s="90" t="s">
        <v>1593</v>
      </c>
      <c r="C862" s="43" t="s">
        <v>1594</v>
      </c>
      <c r="D862" s="44">
        <v>1</v>
      </c>
      <c r="E862" s="179">
        <v>232.45945945945942</v>
      </c>
      <c r="F862" s="199"/>
      <c r="G862" s="179">
        <f t="shared" si="13"/>
        <v>0</v>
      </c>
    </row>
    <row r="863" spans="1:7" s="147" customFormat="1" ht="12" customHeight="1">
      <c r="A863" s="32" t="s">
        <v>68</v>
      </c>
      <c r="B863" s="90" t="s">
        <v>1595</v>
      </c>
      <c r="C863" s="43" t="s">
        <v>1596</v>
      </c>
      <c r="D863" s="44">
        <v>1</v>
      </c>
      <c r="E863" s="179">
        <v>232.45945945945942</v>
      </c>
      <c r="F863" s="199"/>
      <c r="G863" s="179">
        <f t="shared" si="13"/>
        <v>0</v>
      </c>
    </row>
    <row r="864" spans="1:7" s="147" customFormat="1" ht="12" customHeight="1">
      <c r="A864" s="32" t="s">
        <v>68</v>
      </c>
      <c r="B864" s="90" t="s">
        <v>1597</v>
      </c>
      <c r="C864" s="43" t="s">
        <v>1598</v>
      </c>
      <c r="D864" s="44">
        <v>1</v>
      </c>
      <c r="E864" s="179">
        <v>232.45945945945942</v>
      </c>
      <c r="F864" s="199"/>
      <c r="G864" s="179">
        <f t="shared" si="13"/>
        <v>0</v>
      </c>
    </row>
    <row r="865" spans="1:7" s="147" customFormat="1" ht="12" customHeight="1">
      <c r="A865" s="32" t="s">
        <v>68</v>
      </c>
      <c r="B865" s="90" t="s">
        <v>1599</v>
      </c>
      <c r="C865" s="43" t="s">
        <v>1600</v>
      </c>
      <c r="D865" s="44">
        <v>1</v>
      </c>
      <c r="E865" s="179">
        <v>232.45945945945942</v>
      </c>
      <c r="F865" s="199"/>
      <c r="G865" s="179">
        <f t="shared" si="13"/>
        <v>0</v>
      </c>
    </row>
    <row r="866" spans="1:7" s="147" customFormat="1" ht="12" customHeight="1">
      <c r="A866" s="32" t="s">
        <v>68</v>
      </c>
      <c r="B866" s="90" t="s">
        <v>1601</v>
      </c>
      <c r="C866" s="43" t="s">
        <v>1602</v>
      </c>
      <c r="D866" s="44">
        <v>1</v>
      </c>
      <c r="E866" s="179">
        <v>232.45945945945942</v>
      </c>
      <c r="F866" s="199"/>
      <c r="G866" s="179">
        <f t="shared" si="13"/>
        <v>0</v>
      </c>
    </row>
    <row r="867" spans="1:7" s="147" customFormat="1" ht="12" customHeight="1">
      <c r="A867" s="17" t="s">
        <v>1603</v>
      </c>
      <c r="B867" s="90"/>
      <c r="C867" s="43"/>
      <c r="D867" s="44"/>
      <c r="E867" s="179">
        <v>0</v>
      </c>
      <c r="F867" s="199"/>
      <c r="G867" s="179">
        <f t="shared" si="13"/>
        <v>0</v>
      </c>
    </row>
    <row r="868" spans="1:7" s="147" customFormat="1" ht="12" customHeight="1">
      <c r="A868" s="32" t="s">
        <v>68</v>
      </c>
      <c r="B868" s="90" t="s">
        <v>1604</v>
      </c>
      <c r="C868" s="43" t="s">
        <v>1605</v>
      </c>
      <c r="D868" s="44">
        <v>6</v>
      </c>
      <c r="E868" s="179">
        <v>90.400900900900893</v>
      </c>
      <c r="F868" s="199"/>
      <c r="G868" s="179">
        <f t="shared" si="13"/>
        <v>0</v>
      </c>
    </row>
    <row r="869" spans="1:7" s="147" customFormat="1" ht="12" customHeight="1">
      <c r="A869" s="32" t="s">
        <v>68</v>
      </c>
      <c r="B869" s="90" t="s">
        <v>1606</v>
      </c>
      <c r="C869" s="43" t="s">
        <v>1607</v>
      </c>
      <c r="D869" s="44">
        <v>6</v>
      </c>
      <c r="E869" s="179">
        <v>90.400900900900893</v>
      </c>
      <c r="F869" s="199"/>
      <c r="G869" s="179">
        <f t="shared" si="13"/>
        <v>0</v>
      </c>
    </row>
    <row r="870" spans="1:7" s="147" customFormat="1" ht="12" customHeight="1">
      <c r="A870" s="32" t="s">
        <v>68</v>
      </c>
      <c r="B870" s="90" t="s">
        <v>1608</v>
      </c>
      <c r="C870" s="43" t="s">
        <v>1609</v>
      </c>
      <c r="D870" s="44">
        <v>6</v>
      </c>
      <c r="E870" s="179">
        <v>90.400900900900893</v>
      </c>
      <c r="F870" s="199"/>
      <c r="G870" s="179">
        <f t="shared" si="13"/>
        <v>0</v>
      </c>
    </row>
    <row r="871" spans="1:7" s="147" customFormat="1" ht="12" customHeight="1">
      <c r="A871" s="32" t="s">
        <v>68</v>
      </c>
      <c r="B871" s="90" t="s">
        <v>1610</v>
      </c>
      <c r="C871" s="43" t="s">
        <v>1611</v>
      </c>
      <c r="D871" s="44">
        <v>6</v>
      </c>
      <c r="E871" s="179">
        <v>90.400900900900893</v>
      </c>
      <c r="F871" s="199"/>
      <c r="G871" s="179">
        <f t="shared" si="13"/>
        <v>0</v>
      </c>
    </row>
    <row r="872" spans="1:7" s="147" customFormat="1" ht="12" customHeight="1">
      <c r="A872" s="32" t="s">
        <v>68</v>
      </c>
      <c r="B872" s="90" t="s">
        <v>1612</v>
      </c>
      <c r="C872" s="43" t="s">
        <v>1613</v>
      </c>
      <c r="D872" s="44">
        <v>6</v>
      </c>
      <c r="E872" s="179">
        <v>90.400900900900893</v>
      </c>
      <c r="F872" s="199"/>
      <c r="G872" s="179">
        <f t="shared" si="13"/>
        <v>0</v>
      </c>
    </row>
    <row r="873" spans="1:7" s="147" customFormat="1" ht="12" customHeight="1">
      <c r="A873" s="32" t="s">
        <v>68</v>
      </c>
      <c r="B873" s="90" t="s">
        <v>1614</v>
      </c>
      <c r="C873" s="43" t="s">
        <v>1615</v>
      </c>
      <c r="D873" s="44">
        <v>6</v>
      </c>
      <c r="E873" s="179">
        <v>90.400900900900893</v>
      </c>
      <c r="F873" s="199"/>
      <c r="G873" s="179">
        <f t="shared" si="13"/>
        <v>0</v>
      </c>
    </row>
    <row r="874" spans="1:7" s="147" customFormat="1" ht="12" customHeight="1">
      <c r="A874" s="32" t="s">
        <v>68</v>
      </c>
      <c r="B874" s="90" t="s">
        <v>1616</v>
      </c>
      <c r="C874" s="43" t="s">
        <v>1617</v>
      </c>
      <c r="D874" s="44">
        <v>6</v>
      </c>
      <c r="E874" s="179">
        <v>90.400900900900893</v>
      </c>
      <c r="F874" s="199"/>
      <c r="G874" s="179">
        <f t="shared" si="13"/>
        <v>0</v>
      </c>
    </row>
    <row r="875" spans="1:7" s="147" customFormat="1" ht="12" customHeight="1">
      <c r="A875" s="32" t="s">
        <v>68</v>
      </c>
      <c r="B875" s="90" t="s">
        <v>1618</v>
      </c>
      <c r="C875" s="43" t="s">
        <v>1619</v>
      </c>
      <c r="D875" s="44">
        <v>6</v>
      </c>
      <c r="E875" s="179">
        <v>90.400900900900893</v>
      </c>
      <c r="F875" s="199"/>
      <c r="G875" s="179">
        <f t="shared" si="13"/>
        <v>0</v>
      </c>
    </row>
    <row r="876" spans="1:7" s="147" customFormat="1" ht="12" customHeight="1">
      <c r="A876" s="17" t="s">
        <v>1620</v>
      </c>
      <c r="B876" s="90"/>
      <c r="C876" s="43"/>
      <c r="D876" s="44"/>
      <c r="E876" s="179">
        <v>0</v>
      </c>
      <c r="F876" s="199"/>
      <c r="G876" s="179">
        <f t="shared" si="13"/>
        <v>0</v>
      </c>
    </row>
    <row r="877" spans="1:7" s="147" customFormat="1" ht="12" customHeight="1">
      <c r="A877" s="32" t="s">
        <v>68</v>
      </c>
      <c r="B877" s="90" t="s">
        <v>1621</v>
      </c>
      <c r="C877" s="43" t="s">
        <v>1622</v>
      </c>
      <c r="D877" s="44">
        <v>12</v>
      </c>
      <c r="E877" s="179">
        <v>83.943693693693703</v>
      </c>
      <c r="F877" s="199"/>
      <c r="G877" s="179">
        <f t="shared" si="13"/>
        <v>0</v>
      </c>
    </row>
    <row r="878" spans="1:7" s="147" customFormat="1" ht="12" customHeight="1">
      <c r="A878" s="32" t="s">
        <v>68</v>
      </c>
      <c r="B878" s="90" t="s">
        <v>1623</v>
      </c>
      <c r="C878" s="43" t="s">
        <v>1624</v>
      </c>
      <c r="D878" s="44">
        <v>12</v>
      </c>
      <c r="E878" s="179">
        <v>83.943693693693703</v>
      </c>
      <c r="F878" s="199"/>
      <c r="G878" s="179">
        <f t="shared" si="13"/>
        <v>0</v>
      </c>
    </row>
    <row r="879" spans="1:7" s="147" customFormat="1" ht="12" customHeight="1">
      <c r="A879" s="32" t="s">
        <v>68</v>
      </c>
      <c r="B879" s="90" t="s">
        <v>1625</v>
      </c>
      <c r="C879" s="43" t="s">
        <v>1626</v>
      </c>
      <c r="D879" s="44">
        <v>12</v>
      </c>
      <c r="E879" s="179">
        <v>83.943693693693703</v>
      </c>
      <c r="F879" s="199"/>
      <c r="G879" s="179">
        <f t="shared" si="13"/>
        <v>0</v>
      </c>
    </row>
    <row r="880" spans="1:7" s="147" customFormat="1" ht="12" customHeight="1">
      <c r="A880" s="32" t="s">
        <v>68</v>
      </c>
      <c r="B880" s="90" t="s">
        <v>1627</v>
      </c>
      <c r="C880" s="43" t="s">
        <v>1628</v>
      </c>
      <c r="D880" s="44">
        <v>12</v>
      </c>
      <c r="E880" s="179">
        <v>83.943693693693703</v>
      </c>
      <c r="F880" s="199"/>
      <c r="G880" s="179">
        <f t="shared" si="13"/>
        <v>0</v>
      </c>
    </row>
    <row r="881" spans="1:7" s="147" customFormat="1" ht="12" customHeight="1">
      <c r="A881" s="32" t="s">
        <v>68</v>
      </c>
      <c r="B881" s="90" t="s">
        <v>1629</v>
      </c>
      <c r="C881" s="43" t="s">
        <v>1630</v>
      </c>
      <c r="D881" s="44">
        <v>12</v>
      </c>
      <c r="E881" s="179">
        <v>80.715090090090087</v>
      </c>
      <c r="F881" s="199"/>
      <c r="G881" s="179">
        <f t="shared" si="13"/>
        <v>0</v>
      </c>
    </row>
    <row r="882" spans="1:7" s="147" customFormat="1" ht="12" customHeight="1">
      <c r="A882" s="32" t="s">
        <v>68</v>
      </c>
      <c r="B882" s="90" t="s">
        <v>1631</v>
      </c>
      <c r="C882" s="43" t="s">
        <v>1632</v>
      </c>
      <c r="D882" s="44">
        <v>12</v>
      </c>
      <c r="E882" s="179">
        <v>80.715090090090087</v>
      </c>
      <c r="F882" s="199"/>
      <c r="G882" s="179">
        <f t="shared" si="13"/>
        <v>0</v>
      </c>
    </row>
    <row r="883" spans="1:7" s="147" customFormat="1" ht="12" customHeight="1">
      <c r="A883" s="32" t="s">
        <v>68</v>
      </c>
      <c r="B883" s="90" t="s">
        <v>1633</v>
      </c>
      <c r="C883" s="43" t="s">
        <v>1634</v>
      </c>
      <c r="D883" s="44">
        <v>12</v>
      </c>
      <c r="E883" s="179">
        <v>80.715090090090087</v>
      </c>
      <c r="F883" s="199"/>
      <c r="G883" s="179">
        <f t="shared" si="13"/>
        <v>0</v>
      </c>
    </row>
    <row r="884" spans="1:7" s="147" customFormat="1" ht="12" customHeight="1">
      <c r="A884" s="32" t="s">
        <v>68</v>
      </c>
      <c r="B884" s="90" t="s">
        <v>1635</v>
      </c>
      <c r="C884" s="43" t="s">
        <v>1636</v>
      </c>
      <c r="D884" s="44">
        <v>12</v>
      </c>
      <c r="E884" s="179">
        <v>80.715090090090087</v>
      </c>
      <c r="F884" s="199"/>
      <c r="G884" s="179">
        <f t="shared" si="13"/>
        <v>0</v>
      </c>
    </row>
    <row r="885" spans="1:7" s="147" customFormat="1" ht="12" customHeight="1">
      <c r="A885" s="32" t="s">
        <v>68</v>
      </c>
      <c r="B885" s="90" t="s">
        <v>1637</v>
      </c>
      <c r="C885" s="43" t="s">
        <v>1638</v>
      </c>
      <c r="D885" s="44">
        <v>12</v>
      </c>
      <c r="E885" s="179">
        <v>77.486486486486484</v>
      </c>
      <c r="F885" s="199"/>
      <c r="G885" s="179">
        <f t="shared" si="13"/>
        <v>0</v>
      </c>
    </row>
    <row r="886" spans="1:7" s="147" customFormat="1" ht="12" customHeight="1">
      <c r="A886" s="32" t="s">
        <v>68</v>
      </c>
      <c r="B886" s="90" t="s">
        <v>1639</v>
      </c>
      <c r="C886" s="43" t="s">
        <v>1640</v>
      </c>
      <c r="D886" s="44">
        <v>12</v>
      </c>
      <c r="E886" s="179">
        <v>77.486486486486484</v>
      </c>
      <c r="F886" s="199"/>
      <c r="G886" s="179">
        <f t="shared" si="13"/>
        <v>0</v>
      </c>
    </row>
    <row r="887" spans="1:7" s="147" customFormat="1" ht="12" customHeight="1">
      <c r="A887" s="32" t="s">
        <v>68</v>
      </c>
      <c r="B887" s="90" t="s">
        <v>1641</v>
      </c>
      <c r="C887" s="43" t="s">
        <v>1642</v>
      </c>
      <c r="D887" s="44">
        <v>12</v>
      </c>
      <c r="E887" s="179">
        <v>77.486486486486484</v>
      </c>
      <c r="F887" s="199"/>
      <c r="G887" s="179">
        <f t="shared" si="13"/>
        <v>0</v>
      </c>
    </row>
    <row r="888" spans="1:7" s="147" customFormat="1" ht="12" customHeight="1">
      <c r="A888" s="32" t="s">
        <v>68</v>
      </c>
      <c r="B888" s="90" t="s">
        <v>1643</v>
      </c>
      <c r="C888" s="43" t="s">
        <v>1644</v>
      </c>
      <c r="D888" s="44">
        <v>12</v>
      </c>
      <c r="E888" s="179">
        <v>77.486486486486484</v>
      </c>
      <c r="F888" s="199"/>
      <c r="G888" s="179">
        <f t="shared" si="13"/>
        <v>0</v>
      </c>
    </row>
    <row r="889" spans="1:7" s="147" customFormat="1" ht="12" customHeight="1">
      <c r="A889" s="17" t="s">
        <v>1645</v>
      </c>
      <c r="B889" s="90"/>
      <c r="C889" s="43"/>
      <c r="D889" s="44"/>
      <c r="E889" s="179">
        <v>0</v>
      </c>
      <c r="F889" s="199"/>
      <c r="G889" s="179">
        <f t="shared" si="13"/>
        <v>0</v>
      </c>
    </row>
    <row r="890" spans="1:7" s="147" customFormat="1" ht="12" customHeight="1">
      <c r="A890" s="32" t="s">
        <v>68</v>
      </c>
      <c r="B890" s="90" t="s">
        <v>1646</v>
      </c>
      <c r="C890" s="43" t="s">
        <v>1647</v>
      </c>
      <c r="D890" s="44">
        <v>6</v>
      </c>
      <c r="E890" s="179">
        <v>82.70720720720719</v>
      </c>
      <c r="F890" s="199"/>
      <c r="G890" s="179">
        <f t="shared" si="13"/>
        <v>0</v>
      </c>
    </row>
    <row r="891" spans="1:7" s="147" customFormat="1" ht="12" customHeight="1">
      <c r="A891" s="32" t="s">
        <v>68</v>
      </c>
      <c r="B891" s="90" t="s">
        <v>1648</v>
      </c>
      <c r="C891" s="43" t="s">
        <v>1649</v>
      </c>
      <c r="D891" s="44">
        <v>6</v>
      </c>
      <c r="E891" s="179">
        <v>82.70720720720719</v>
      </c>
      <c r="F891" s="199"/>
      <c r="G891" s="179">
        <f t="shared" si="13"/>
        <v>0</v>
      </c>
    </row>
    <row r="892" spans="1:7" s="147" customFormat="1" ht="12" customHeight="1">
      <c r="A892" s="32" t="s">
        <v>68</v>
      </c>
      <c r="B892" s="90" t="s">
        <v>1650</v>
      </c>
      <c r="C892" s="43" t="s">
        <v>1651</v>
      </c>
      <c r="D892" s="44">
        <v>6</v>
      </c>
      <c r="E892" s="179">
        <v>82.70720720720719</v>
      </c>
      <c r="F892" s="199"/>
      <c r="G892" s="179">
        <f t="shared" si="13"/>
        <v>0</v>
      </c>
    </row>
    <row r="893" spans="1:7" s="147" customFormat="1" ht="12" customHeight="1">
      <c r="A893" s="32" t="s">
        <v>68</v>
      </c>
      <c r="B893" s="90" t="s">
        <v>1652</v>
      </c>
      <c r="C893" s="43" t="s">
        <v>1653</v>
      </c>
      <c r="D893" s="44">
        <v>6</v>
      </c>
      <c r="E893" s="179">
        <v>82.70720720720719</v>
      </c>
      <c r="F893" s="199"/>
      <c r="G893" s="179">
        <f t="shared" si="13"/>
        <v>0</v>
      </c>
    </row>
    <row r="894" spans="1:7" s="147" customFormat="1" ht="12" customHeight="1">
      <c r="A894" s="32" t="s">
        <v>68</v>
      </c>
      <c r="B894" s="90" t="s">
        <v>1654</v>
      </c>
      <c r="C894" s="43" t="s">
        <v>1655</v>
      </c>
      <c r="D894" s="44">
        <v>6</v>
      </c>
      <c r="E894" s="179">
        <v>79.753378378378386</v>
      </c>
      <c r="F894" s="199"/>
      <c r="G894" s="179">
        <f t="shared" si="13"/>
        <v>0</v>
      </c>
    </row>
    <row r="895" spans="1:7" s="147" customFormat="1" ht="12" customHeight="1">
      <c r="A895" s="32" t="s">
        <v>68</v>
      </c>
      <c r="B895" s="90" t="s">
        <v>1656</v>
      </c>
      <c r="C895" s="43" t="s">
        <v>1657</v>
      </c>
      <c r="D895" s="44">
        <v>6</v>
      </c>
      <c r="E895" s="179">
        <v>79.753378378378386</v>
      </c>
      <c r="F895" s="199"/>
      <c r="G895" s="179">
        <f t="shared" si="13"/>
        <v>0</v>
      </c>
    </row>
    <row r="896" spans="1:7" s="147" customFormat="1" ht="12" customHeight="1">
      <c r="A896" s="32" t="s">
        <v>68</v>
      </c>
      <c r="B896" s="90" t="s">
        <v>1658</v>
      </c>
      <c r="C896" s="43" t="s">
        <v>1659</v>
      </c>
      <c r="D896" s="44">
        <v>6</v>
      </c>
      <c r="E896" s="179">
        <v>79.753378378378386</v>
      </c>
      <c r="F896" s="199"/>
      <c r="G896" s="179">
        <f t="shared" si="13"/>
        <v>0</v>
      </c>
    </row>
    <row r="897" spans="1:7" s="147" customFormat="1" ht="12" customHeight="1">
      <c r="A897" s="32" t="s">
        <v>68</v>
      </c>
      <c r="B897" s="90" t="s">
        <v>1660</v>
      </c>
      <c r="C897" s="43" t="s">
        <v>1661</v>
      </c>
      <c r="D897" s="44">
        <v>6</v>
      </c>
      <c r="E897" s="179">
        <v>79.753378378378386</v>
      </c>
      <c r="F897" s="199"/>
      <c r="G897" s="179">
        <f t="shared" si="13"/>
        <v>0</v>
      </c>
    </row>
    <row r="898" spans="1:7" s="147" customFormat="1" ht="12" customHeight="1">
      <c r="A898" s="32" t="s">
        <v>68</v>
      </c>
      <c r="B898" s="90" t="s">
        <v>1662</v>
      </c>
      <c r="C898" s="43" t="s">
        <v>1663</v>
      </c>
      <c r="D898" s="44">
        <v>6</v>
      </c>
      <c r="E898" s="179">
        <v>76.799549549549539</v>
      </c>
      <c r="F898" s="199"/>
      <c r="G898" s="179">
        <f t="shared" si="13"/>
        <v>0</v>
      </c>
    </row>
    <row r="899" spans="1:7" s="147" customFormat="1" ht="12" customHeight="1">
      <c r="A899" s="32" t="s">
        <v>68</v>
      </c>
      <c r="B899" s="90" t="s">
        <v>1664</v>
      </c>
      <c r="C899" s="43" t="s">
        <v>1665</v>
      </c>
      <c r="D899" s="44">
        <v>6</v>
      </c>
      <c r="E899" s="179">
        <v>76.799549549549539</v>
      </c>
      <c r="F899" s="199"/>
      <c r="G899" s="179">
        <f t="shared" si="13"/>
        <v>0</v>
      </c>
    </row>
    <row r="900" spans="1:7" s="147" customFormat="1" ht="12" customHeight="1">
      <c r="A900" s="32" t="s">
        <v>68</v>
      </c>
      <c r="B900" s="90" t="s">
        <v>1666</v>
      </c>
      <c r="C900" s="43" t="s">
        <v>1667</v>
      </c>
      <c r="D900" s="44">
        <v>6</v>
      </c>
      <c r="E900" s="179">
        <v>76.799549549549539</v>
      </c>
      <c r="F900" s="199"/>
      <c r="G900" s="179">
        <f t="shared" si="13"/>
        <v>0</v>
      </c>
    </row>
    <row r="901" spans="1:7" s="147" customFormat="1" ht="12" customHeight="1">
      <c r="A901" s="32" t="s">
        <v>68</v>
      </c>
      <c r="B901" s="90" t="s">
        <v>1668</v>
      </c>
      <c r="C901" s="43" t="s">
        <v>1669</v>
      </c>
      <c r="D901" s="44">
        <v>6</v>
      </c>
      <c r="E901" s="179">
        <v>76.799549549549539</v>
      </c>
      <c r="F901" s="199"/>
      <c r="G901" s="179">
        <f t="shared" si="13"/>
        <v>0</v>
      </c>
    </row>
    <row r="902" spans="1:7" s="147" customFormat="1" ht="12" customHeight="1">
      <c r="A902" s="17" t="s">
        <v>1670</v>
      </c>
      <c r="B902" s="90"/>
      <c r="C902" s="43"/>
      <c r="D902" s="44"/>
      <c r="E902" s="179">
        <v>0</v>
      </c>
      <c r="F902" s="199"/>
      <c r="G902" s="179">
        <f t="shared" si="13"/>
        <v>0</v>
      </c>
    </row>
    <row r="903" spans="1:7" s="147" customFormat="1" ht="12" customHeight="1">
      <c r="A903" s="32" t="s">
        <v>68</v>
      </c>
      <c r="B903" s="90" t="s">
        <v>1671</v>
      </c>
      <c r="C903" s="43" t="s">
        <v>1672</v>
      </c>
      <c r="D903" s="44">
        <v>1</v>
      </c>
      <c r="E903" s="179">
        <v>164.31531531531533</v>
      </c>
      <c r="F903" s="199"/>
      <c r="G903" s="179">
        <f t="shared" si="13"/>
        <v>0</v>
      </c>
    </row>
    <row r="904" spans="1:7" s="147" customFormat="1" ht="12" customHeight="1">
      <c r="A904" s="32" t="s">
        <v>68</v>
      </c>
      <c r="B904" s="90" t="s">
        <v>1673</v>
      </c>
      <c r="C904" s="43" t="s">
        <v>1674</v>
      </c>
      <c r="D904" s="44">
        <v>1</v>
      </c>
      <c r="E904" s="179">
        <v>164.31531531531533</v>
      </c>
      <c r="F904" s="199"/>
      <c r="G904" s="179">
        <f t="shared" si="13"/>
        <v>0</v>
      </c>
    </row>
    <row r="905" spans="1:7" s="147" customFormat="1" ht="12" customHeight="1">
      <c r="A905" s="32" t="s">
        <v>68</v>
      </c>
      <c r="B905" s="90" t="s">
        <v>1675</v>
      </c>
      <c r="C905" s="43" t="s">
        <v>1676</v>
      </c>
      <c r="D905" s="44">
        <v>1</v>
      </c>
      <c r="E905" s="179">
        <v>164.31531531531533</v>
      </c>
      <c r="F905" s="199"/>
      <c r="G905" s="179">
        <f t="shared" ref="G905:G968" si="14">(F905*E905)</f>
        <v>0</v>
      </c>
    </row>
    <row r="906" spans="1:7" s="147" customFormat="1" ht="12" customHeight="1">
      <c r="A906" s="32" t="s">
        <v>68</v>
      </c>
      <c r="B906" s="90" t="s">
        <v>1677</v>
      </c>
      <c r="C906" s="43" t="s">
        <v>1678</v>
      </c>
      <c r="D906" s="44">
        <v>1</v>
      </c>
      <c r="E906" s="179">
        <v>164.31531531531533</v>
      </c>
      <c r="F906" s="199"/>
      <c r="G906" s="179">
        <f t="shared" si="14"/>
        <v>0</v>
      </c>
    </row>
    <row r="907" spans="1:7" s="147" customFormat="1" ht="12" customHeight="1">
      <c r="A907" s="32" t="s">
        <v>68</v>
      </c>
      <c r="B907" s="90" t="s">
        <v>1679</v>
      </c>
      <c r="C907" s="43" t="s">
        <v>1680</v>
      </c>
      <c r="D907" s="44">
        <v>1</v>
      </c>
      <c r="E907" s="179">
        <v>163.21621621621622</v>
      </c>
      <c r="F907" s="199"/>
      <c r="G907" s="179">
        <f t="shared" si="14"/>
        <v>0</v>
      </c>
    </row>
    <row r="908" spans="1:7" s="147" customFormat="1" ht="12" customHeight="1">
      <c r="A908" s="32" t="s">
        <v>68</v>
      </c>
      <c r="B908" s="90" t="s">
        <v>1681</v>
      </c>
      <c r="C908" s="43" t="s">
        <v>1682</v>
      </c>
      <c r="D908" s="44">
        <v>1</v>
      </c>
      <c r="E908" s="179">
        <v>163.21621621621622</v>
      </c>
      <c r="F908" s="199"/>
      <c r="G908" s="179">
        <f t="shared" si="14"/>
        <v>0</v>
      </c>
    </row>
    <row r="909" spans="1:7" s="147" customFormat="1" ht="12" customHeight="1">
      <c r="A909" s="32" t="s">
        <v>68</v>
      </c>
      <c r="B909" s="90" t="s">
        <v>1683</v>
      </c>
      <c r="C909" s="43" t="s">
        <v>1684</v>
      </c>
      <c r="D909" s="44">
        <v>1</v>
      </c>
      <c r="E909" s="179">
        <v>163.21621621621622</v>
      </c>
      <c r="F909" s="199"/>
      <c r="G909" s="179">
        <f t="shared" si="14"/>
        <v>0</v>
      </c>
    </row>
    <row r="910" spans="1:7" s="147" customFormat="1" ht="12" customHeight="1">
      <c r="A910" s="32" t="s">
        <v>68</v>
      </c>
      <c r="B910" s="90" t="s">
        <v>1685</v>
      </c>
      <c r="C910" s="43" t="s">
        <v>1686</v>
      </c>
      <c r="D910" s="44">
        <v>1</v>
      </c>
      <c r="E910" s="179">
        <v>163.21621621621622</v>
      </c>
      <c r="F910" s="199"/>
      <c r="G910" s="179">
        <f t="shared" si="14"/>
        <v>0</v>
      </c>
    </row>
    <row r="911" spans="1:7" s="147" customFormat="1" ht="12" customHeight="1">
      <c r="A911" s="32" t="s">
        <v>68</v>
      </c>
      <c r="B911" s="90" t="s">
        <v>1687</v>
      </c>
      <c r="C911" s="43" t="s">
        <v>1688</v>
      </c>
      <c r="D911" s="44">
        <v>1</v>
      </c>
      <c r="E911" s="179">
        <v>155.79729729729729</v>
      </c>
      <c r="F911" s="199"/>
      <c r="G911" s="179">
        <f t="shared" si="14"/>
        <v>0</v>
      </c>
    </row>
    <row r="912" spans="1:7" s="147" customFormat="1" ht="12" customHeight="1">
      <c r="A912" s="32" t="s">
        <v>68</v>
      </c>
      <c r="B912" s="90" t="s">
        <v>1689</v>
      </c>
      <c r="C912" s="43" t="s">
        <v>1690</v>
      </c>
      <c r="D912" s="44">
        <v>1</v>
      </c>
      <c r="E912" s="179">
        <v>155.79729729729729</v>
      </c>
      <c r="F912" s="199"/>
      <c r="G912" s="179">
        <f t="shared" si="14"/>
        <v>0</v>
      </c>
    </row>
    <row r="913" spans="1:7" s="147" customFormat="1" ht="12" customHeight="1">
      <c r="A913" s="32" t="s">
        <v>68</v>
      </c>
      <c r="B913" s="90" t="s">
        <v>1691</v>
      </c>
      <c r="C913" s="43" t="s">
        <v>1692</v>
      </c>
      <c r="D913" s="44">
        <v>1</v>
      </c>
      <c r="E913" s="179">
        <v>155.79729729729729</v>
      </c>
      <c r="F913" s="199"/>
      <c r="G913" s="179">
        <f t="shared" si="14"/>
        <v>0</v>
      </c>
    </row>
    <row r="914" spans="1:7" s="147" customFormat="1" ht="12" customHeight="1">
      <c r="A914" s="32" t="s">
        <v>68</v>
      </c>
      <c r="B914" s="90" t="s">
        <v>1693</v>
      </c>
      <c r="C914" s="43" t="s">
        <v>1694</v>
      </c>
      <c r="D914" s="44">
        <v>1</v>
      </c>
      <c r="E914" s="179">
        <v>155.79729729729729</v>
      </c>
      <c r="F914" s="199"/>
      <c r="G914" s="179">
        <f t="shared" si="14"/>
        <v>0</v>
      </c>
    </row>
    <row r="915" spans="1:7" s="147" customFormat="1" ht="12" customHeight="1">
      <c r="A915" s="17" t="s">
        <v>1695</v>
      </c>
      <c r="B915" s="90"/>
      <c r="C915" s="43"/>
      <c r="D915" s="44"/>
      <c r="E915" s="179">
        <v>0</v>
      </c>
      <c r="F915" s="199"/>
      <c r="G915" s="179">
        <f t="shared" si="14"/>
        <v>0</v>
      </c>
    </row>
    <row r="916" spans="1:7" s="147" customFormat="1" ht="12" customHeight="1">
      <c r="A916" s="32" t="s">
        <v>68</v>
      </c>
      <c r="B916" s="90" t="s">
        <v>1696</v>
      </c>
      <c r="C916" s="43" t="s">
        <v>1697</v>
      </c>
      <c r="D916" s="44">
        <v>6</v>
      </c>
      <c r="E916" s="179">
        <v>71.02927927927928</v>
      </c>
      <c r="F916" s="199"/>
      <c r="G916" s="179">
        <f t="shared" si="14"/>
        <v>0</v>
      </c>
    </row>
    <row r="917" spans="1:7" s="147" customFormat="1" ht="12" customHeight="1">
      <c r="A917" s="32" t="s">
        <v>68</v>
      </c>
      <c r="B917" s="90" t="s">
        <v>1698</v>
      </c>
      <c r="C917" s="43" t="s">
        <v>1699</v>
      </c>
      <c r="D917" s="44">
        <v>6</v>
      </c>
      <c r="E917" s="179">
        <v>71.02927927927928</v>
      </c>
      <c r="F917" s="199"/>
      <c r="G917" s="179">
        <f t="shared" si="14"/>
        <v>0</v>
      </c>
    </row>
    <row r="918" spans="1:7" s="147" customFormat="1" ht="12" customHeight="1">
      <c r="A918" s="32" t="s">
        <v>68</v>
      </c>
      <c r="B918" s="90" t="s">
        <v>1700</v>
      </c>
      <c r="C918" s="43" t="s">
        <v>1701</v>
      </c>
      <c r="D918" s="44">
        <v>6</v>
      </c>
      <c r="E918" s="179">
        <v>71.02927927927928</v>
      </c>
      <c r="F918" s="199"/>
      <c r="G918" s="179">
        <f t="shared" si="14"/>
        <v>0</v>
      </c>
    </row>
    <row r="919" spans="1:7" s="147" customFormat="1" ht="12" customHeight="1">
      <c r="A919" s="32" t="s">
        <v>68</v>
      </c>
      <c r="B919" s="90" t="s">
        <v>1702</v>
      </c>
      <c r="C919" s="43" t="s">
        <v>1703</v>
      </c>
      <c r="D919" s="44">
        <v>6</v>
      </c>
      <c r="E919" s="179">
        <v>71.02927927927928</v>
      </c>
      <c r="F919" s="199"/>
      <c r="G919" s="179">
        <f t="shared" si="14"/>
        <v>0</v>
      </c>
    </row>
    <row r="920" spans="1:7" s="147" customFormat="1" ht="12" customHeight="1">
      <c r="A920" s="32" t="s">
        <v>68</v>
      </c>
      <c r="B920" s="90" t="s">
        <v>1704</v>
      </c>
      <c r="C920" s="43" t="s">
        <v>1705</v>
      </c>
      <c r="D920" s="44">
        <v>6</v>
      </c>
      <c r="E920" s="179">
        <v>71.02927927927928</v>
      </c>
      <c r="F920" s="199"/>
      <c r="G920" s="179">
        <f t="shared" si="14"/>
        <v>0</v>
      </c>
    </row>
    <row r="921" spans="1:7" s="147" customFormat="1" ht="12" customHeight="1">
      <c r="A921" s="32" t="s">
        <v>68</v>
      </c>
      <c r="B921" s="90" t="s">
        <v>1706</v>
      </c>
      <c r="C921" s="43" t="s">
        <v>1707</v>
      </c>
      <c r="D921" s="44">
        <v>6</v>
      </c>
      <c r="E921" s="179">
        <v>71.02927927927928</v>
      </c>
      <c r="F921" s="199"/>
      <c r="G921" s="179">
        <f t="shared" si="14"/>
        <v>0</v>
      </c>
    </row>
    <row r="922" spans="1:7" s="147" customFormat="1" ht="12" customHeight="1">
      <c r="A922" s="32" t="s">
        <v>68</v>
      </c>
      <c r="B922" s="90" t="s">
        <v>1708</v>
      </c>
      <c r="C922" s="43" t="s">
        <v>1709</v>
      </c>
      <c r="D922" s="44">
        <v>6</v>
      </c>
      <c r="E922" s="179">
        <v>71.02927927927928</v>
      </c>
      <c r="F922" s="199"/>
      <c r="G922" s="179">
        <f t="shared" si="14"/>
        <v>0</v>
      </c>
    </row>
    <row r="923" spans="1:7" s="147" customFormat="1" ht="12" customHeight="1">
      <c r="A923" s="32" t="s">
        <v>68</v>
      </c>
      <c r="B923" s="90" t="s">
        <v>1710</v>
      </c>
      <c r="C923" s="43" t="s">
        <v>1711</v>
      </c>
      <c r="D923" s="44">
        <v>6</v>
      </c>
      <c r="E923" s="179">
        <v>71.02927927927928</v>
      </c>
      <c r="F923" s="199"/>
      <c r="G923" s="179">
        <f t="shared" si="14"/>
        <v>0</v>
      </c>
    </row>
    <row r="924" spans="1:7" s="147" customFormat="1" ht="12" customHeight="1">
      <c r="A924" s="17" t="s">
        <v>1712</v>
      </c>
      <c r="B924" s="90"/>
      <c r="C924" s="43"/>
      <c r="D924" s="44"/>
      <c r="E924" s="179">
        <v>0</v>
      </c>
      <c r="F924" s="199"/>
      <c r="G924" s="179">
        <f t="shared" si="14"/>
        <v>0</v>
      </c>
    </row>
    <row r="925" spans="1:7" s="147" customFormat="1" ht="12" customHeight="1">
      <c r="A925" s="32" t="s">
        <v>68</v>
      </c>
      <c r="B925" s="90" t="s">
        <v>1713</v>
      </c>
      <c r="C925" s="43" t="s">
        <v>1714</v>
      </c>
      <c r="D925" s="44">
        <v>12</v>
      </c>
      <c r="E925" s="179">
        <v>48.429054054054049</v>
      </c>
      <c r="F925" s="199"/>
      <c r="G925" s="179">
        <f t="shared" si="14"/>
        <v>0</v>
      </c>
    </row>
    <row r="926" spans="1:7" s="147" customFormat="1" ht="12" customHeight="1">
      <c r="A926" s="32" t="s">
        <v>68</v>
      </c>
      <c r="B926" s="90" t="s">
        <v>1715</v>
      </c>
      <c r="C926" s="43" t="s">
        <v>1716</v>
      </c>
      <c r="D926" s="44">
        <v>12</v>
      </c>
      <c r="E926" s="179">
        <v>48.429054054054049</v>
      </c>
      <c r="F926" s="199"/>
      <c r="G926" s="179">
        <f t="shared" si="14"/>
        <v>0</v>
      </c>
    </row>
    <row r="927" spans="1:7" s="147" customFormat="1" ht="12" customHeight="1">
      <c r="A927" s="32" t="s">
        <v>68</v>
      </c>
      <c r="B927" s="90" t="s">
        <v>1717</v>
      </c>
      <c r="C927" s="43" t="s">
        <v>1718</v>
      </c>
      <c r="D927" s="44">
        <v>12</v>
      </c>
      <c r="E927" s="179">
        <v>48.429054054054049</v>
      </c>
      <c r="F927" s="199"/>
      <c r="G927" s="179">
        <f t="shared" si="14"/>
        <v>0</v>
      </c>
    </row>
    <row r="928" spans="1:7" s="147" customFormat="1" ht="12" customHeight="1">
      <c r="A928" s="32" t="s">
        <v>68</v>
      </c>
      <c r="B928" s="90" t="s">
        <v>1719</v>
      </c>
      <c r="C928" s="43" t="s">
        <v>1720</v>
      </c>
      <c r="D928" s="44">
        <v>12</v>
      </c>
      <c r="E928" s="179">
        <v>48.429054054054049</v>
      </c>
      <c r="F928" s="199"/>
      <c r="G928" s="179">
        <f t="shared" si="14"/>
        <v>0</v>
      </c>
    </row>
    <row r="929" spans="1:7" s="147" customFormat="1" ht="12" customHeight="1">
      <c r="A929" s="32" t="s">
        <v>68</v>
      </c>
      <c r="B929" s="90" t="s">
        <v>1721</v>
      </c>
      <c r="C929" s="43" t="s">
        <v>1722</v>
      </c>
      <c r="D929" s="44">
        <v>12</v>
      </c>
      <c r="E929" s="179">
        <v>45.200450450450447</v>
      </c>
      <c r="F929" s="199"/>
      <c r="G929" s="179">
        <f t="shared" si="14"/>
        <v>0</v>
      </c>
    </row>
    <row r="930" spans="1:7" s="147" customFormat="1" ht="12" customHeight="1">
      <c r="A930" s="32" t="s">
        <v>68</v>
      </c>
      <c r="B930" s="90" t="s">
        <v>1723</v>
      </c>
      <c r="C930" s="43" t="s">
        <v>1724</v>
      </c>
      <c r="D930" s="44">
        <v>12</v>
      </c>
      <c r="E930" s="179">
        <v>45.200450450450447</v>
      </c>
      <c r="F930" s="199"/>
      <c r="G930" s="179">
        <f t="shared" si="14"/>
        <v>0</v>
      </c>
    </row>
    <row r="931" spans="1:7" s="147" customFormat="1" ht="12" customHeight="1">
      <c r="A931" s="32" t="s">
        <v>68</v>
      </c>
      <c r="B931" s="90" t="s">
        <v>1725</v>
      </c>
      <c r="C931" s="43" t="s">
        <v>1726</v>
      </c>
      <c r="D931" s="44">
        <v>12</v>
      </c>
      <c r="E931" s="179">
        <v>45.200450450450447</v>
      </c>
      <c r="F931" s="199"/>
      <c r="G931" s="179">
        <f t="shared" si="14"/>
        <v>0</v>
      </c>
    </row>
    <row r="932" spans="1:7" s="147" customFormat="1" ht="12" customHeight="1">
      <c r="A932" s="32" t="s">
        <v>68</v>
      </c>
      <c r="B932" s="90" t="s">
        <v>1727</v>
      </c>
      <c r="C932" s="43" t="s">
        <v>1728</v>
      </c>
      <c r="D932" s="44">
        <v>12</v>
      </c>
      <c r="E932" s="179">
        <v>45.200450450450447</v>
      </c>
      <c r="F932" s="199"/>
      <c r="G932" s="179">
        <f t="shared" si="14"/>
        <v>0</v>
      </c>
    </row>
    <row r="933" spans="1:7" s="147" customFormat="1" ht="12" customHeight="1">
      <c r="A933" s="32" t="s">
        <v>68</v>
      </c>
      <c r="B933" s="90" t="s">
        <v>1729</v>
      </c>
      <c r="C933" s="43" t="s">
        <v>1730</v>
      </c>
      <c r="D933" s="44">
        <v>12</v>
      </c>
      <c r="E933" s="179">
        <v>41.971846846846852</v>
      </c>
      <c r="F933" s="199"/>
      <c r="G933" s="179">
        <f t="shared" si="14"/>
        <v>0</v>
      </c>
    </row>
    <row r="934" spans="1:7" s="147" customFormat="1" ht="12" customHeight="1">
      <c r="A934" s="32" t="s">
        <v>68</v>
      </c>
      <c r="B934" s="90" t="s">
        <v>1731</v>
      </c>
      <c r="C934" s="43" t="s">
        <v>1732</v>
      </c>
      <c r="D934" s="44">
        <v>12</v>
      </c>
      <c r="E934" s="179">
        <v>41.971846846846852</v>
      </c>
      <c r="F934" s="199"/>
      <c r="G934" s="179">
        <f t="shared" si="14"/>
        <v>0</v>
      </c>
    </row>
    <row r="935" spans="1:7" s="147" customFormat="1" ht="12" customHeight="1">
      <c r="A935" s="32" t="s">
        <v>68</v>
      </c>
      <c r="B935" s="90" t="s">
        <v>1733</v>
      </c>
      <c r="C935" s="43" t="s">
        <v>1734</v>
      </c>
      <c r="D935" s="44">
        <v>12</v>
      </c>
      <c r="E935" s="179">
        <v>41.971846846846852</v>
      </c>
      <c r="F935" s="199"/>
      <c r="G935" s="179">
        <f t="shared" si="14"/>
        <v>0</v>
      </c>
    </row>
    <row r="936" spans="1:7" s="147" customFormat="1" ht="12" customHeight="1">
      <c r="A936" s="32" t="s">
        <v>68</v>
      </c>
      <c r="B936" s="90" t="s">
        <v>1735</v>
      </c>
      <c r="C936" s="43" t="s">
        <v>1736</v>
      </c>
      <c r="D936" s="44">
        <v>12</v>
      </c>
      <c r="E936" s="179">
        <v>41.971846846846852</v>
      </c>
      <c r="F936" s="199"/>
      <c r="G936" s="179">
        <f t="shared" si="14"/>
        <v>0</v>
      </c>
    </row>
    <row r="937" spans="1:7" s="147" customFormat="1" ht="12" customHeight="1">
      <c r="A937" s="17" t="s">
        <v>1737</v>
      </c>
      <c r="B937" s="90"/>
      <c r="C937" s="43"/>
      <c r="D937" s="44"/>
      <c r="E937" s="179">
        <v>0</v>
      </c>
      <c r="F937" s="199"/>
      <c r="G937" s="179">
        <f t="shared" si="14"/>
        <v>0</v>
      </c>
    </row>
    <row r="938" spans="1:7" s="147" customFormat="1" ht="12" customHeight="1">
      <c r="A938" s="32" t="s">
        <v>68</v>
      </c>
      <c r="B938" s="90" t="s">
        <v>1738</v>
      </c>
      <c r="C938" s="43" t="s">
        <v>1739</v>
      </c>
      <c r="D938" s="44">
        <v>6</v>
      </c>
      <c r="E938" s="179">
        <v>56.054054054054056</v>
      </c>
      <c r="F938" s="199"/>
      <c r="G938" s="179">
        <f t="shared" si="14"/>
        <v>0</v>
      </c>
    </row>
    <row r="939" spans="1:7" s="147" customFormat="1" ht="12" customHeight="1">
      <c r="A939" s="32" t="s">
        <v>68</v>
      </c>
      <c r="B939" s="90" t="s">
        <v>1740</v>
      </c>
      <c r="C939" s="43" t="s">
        <v>1741</v>
      </c>
      <c r="D939" s="44">
        <v>6</v>
      </c>
      <c r="E939" s="179">
        <v>56.054054054054056</v>
      </c>
      <c r="F939" s="199"/>
      <c r="G939" s="179">
        <f t="shared" si="14"/>
        <v>0</v>
      </c>
    </row>
    <row r="940" spans="1:7" s="147" customFormat="1" ht="12" customHeight="1">
      <c r="A940" s="32" t="s">
        <v>68</v>
      </c>
      <c r="B940" s="90" t="s">
        <v>1742</v>
      </c>
      <c r="C940" s="43" t="s">
        <v>1743</v>
      </c>
      <c r="D940" s="44">
        <v>6</v>
      </c>
      <c r="E940" s="179">
        <v>56.054054054054056</v>
      </c>
      <c r="F940" s="199"/>
      <c r="G940" s="179">
        <f t="shared" si="14"/>
        <v>0</v>
      </c>
    </row>
    <row r="941" spans="1:7" s="147" customFormat="1" ht="12" customHeight="1">
      <c r="A941" s="32" t="s">
        <v>68</v>
      </c>
      <c r="B941" s="90" t="s">
        <v>1744</v>
      </c>
      <c r="C941" s="43" t="s">
        <v>1745</v>
      </c>
      <c r="D941" s="44">
        <v>6</v>
      </c>
      <c r="E941" s="179">
        <v>56.054054054054056</v>
      </c>
      <c r="F941" s="199"/>
      <c r="G941" s="179">
        <f t="shared" si="14"/>
        <v>0</v>
      </c>
    </row>
    <row r="942" spans="1:7" s="147" customFormat="1" ht="12" customHeight="1">
      <c r="A942" s="32" t="s">
        <v>68</v>
      </c>
      <c r="B942" s="90" t="s">
        <v>1746</v>
      </c>
      <c r="C942" s="43" t="s">
        <v>1747</v>
      </c>
      <c r="D942" s="44">
        <v>6</v>
      </c>
      <c r="E942" s="179">
        <v>54.954954954954943</v>
      </c>
      <c r="F942" s="199"/>
      <c r="G942" s="179">
        <f t="shared" si="14"/>
        <v>0</v>
      </c>
    </row>
    <row r="943" spans="1:7" s="147" customFormat="1" ht="12" customHeight="1">
      <c r="A943" s="32" t="s">
        <v>68</v>
      </c>
      <c r="B943" s="90" t="s">
        <v>1748</v>
      </c>
      <c r="C943" s="43" t="s">
        <v>1749</v>
      </c>
      <c r="D943" s="44">
        <v>6</v>
      </c>
      <c r="E943" s="179">
        <v>54.954954954954943</v>
      </c>
      <c r="F943" s="199"/>
      <c r="G943" s="179">
        <f t="shared" si="14"/>
        <v>0</v>
      </c>
    </row>
    <row r="944" spans="1:7" s="147" customFormat="1" ht="12" customHeight="1">
      <c r="A944" s="32" t="s">
        <v>68</v>
      </c>
      <c r="B944" s="90" t="s">
        <v>1750</v>
      </c>
      <c r="C944" s="43" t="s">
        <v>1751</v>
      </c>
      <c r="D944" s="44">
        <v>6</v>
      </c>
      <c r="E944" s="179">
        <v>54.954954954954943</v>
      </c>
      <c r="F944" s="199"/>
      <c r="G944" s="179">
        <f t="shared" si="14"/>
        <v>0</v>
      </c>
    </row>
    <row r="945" spans="1:7" s="147" customFormat="1" ht="12" customHeight="1">
      <c r="A945" s="32" t="s">
        <v>68</v>
      </c>
      <c r="B945" s="90" t="s">
        <v>1752</v>
      </c>
      <c r="C945" s="43" t="s">
        <v>1753</v>
      </c>
      <c r="D945" s="44">
        <v>6</v>
      </c>
      <c r="E945" s="179">
        <v>54.954954954954943</v>
      </c>
      <c r="F945" s="199"/>
      <c r="G945" s="179">
        <f t="shared" si="14"/>
        <v>0</v>
      </c>
    </row>
    <row r="946" spans="1:7" s="147" customFormat="1" ht="12" customHeight="1">
      <c r="A946" s="32" t="s">
        <v>68</v>
      </c>
      <c r="B946" s="90" t="s">
        <v>1754</v>
      </c>
      <c r="C946" s="43" t="s">
        <v>1755</v>
      </c>
      <c r="D946" s="44">
        <v>6</v>
      </c>
      <c r="E946" s="179">
        <v>54.611486486486477</v>
      </c>
      <c r="F946" s="199"/>
      <c r="G946" s="179">
        <f t="shared" si="14"/>
        <v>0</v>
      </c>
    </row>
    <row r="947" spans="1:7" s="147" customFormat="1" ht="12" customHeight="1">
      <c r="A947" s="32" t="s">
        <v>68</v>
      </c>
      <c r="B947" s="90" t="s">
        <v>1756</v>
      </c>
      <c r="C947" s="43" t="s">
        <v>1757</v>
      </c>
      <c r="D947" s="44">
        <v>6</v>
      </c>
      <c r="E947" s="179">
        <v>54.611486486486477</v>
      </c>
      <c r="F947" s="199"/>
      <c r="G947" s="179">
        <f t="shared" si="14"/>
        <v>0</v>
      </c>
    </row>
    <row r="948" spans="1:7" s="147" customFormat="1" ht="12" customHeight="1">
      <c r="A948" s="32" t="s">
        <v>68</v>
      </c>
      <c r="B948" s="90" t="s">
        <v>1758</v>
      </c>
      <c r="C948" s="43" t="s">
        <v>1759</v>
      </c>
      <c r="D948" s="44">
        <v>6</v>
      </c>
      <c r="E948" s="179">
        <v>54.611486486486477</v>
      </c>
      <c r="F948" s="199"/>
      <c r="G948" s="179">
        <f t="shared" si="14"/>
        <v>0</v>
      </c>
    </row>
    <row r="949" spans="1:7" s="147" customFormat="1" ht="12" customHeight="1">
      <c r="A949" s="32" t="s">
        <v>68</v>
      </c>
      <c r="B949" s="90" t="s">
        <v>1760</v>
      </c>
      <c r="C949" s="43" t="s">
        <v>1761</v>
      </c>
      <c r="D949" s="44">
        <v>6</v>
      </c>
      <c r="E949" s="179">
        <v>54.611486486486477</v>
      </c>
      <c r="F949" s="199"/>
      <c r="G949" s="179">
        <f t="shared" si="14"/>
        <v>0</v>
      </c>
    </row>
    <row r="950" spans="1:7" s="147" customFormat="1" ht="12" customHeight="1">
      <c r="A950" s="17" t="s">
        <v>1762</v>
      </c>
      <c r="B950" s="90"/>
      <c r="C950" s="43"/>
      <c r="D950" s="44"/>
      <c r="E950" s="179">
        <v>0</v>
      </c>
      <c r="F950" s="199"/>
      <c r="G950" s="179">
        <f t="shared" si="14"/>
        <v>0</v>
      </c>
    </row>
    <row r="951" spans="1:7" s="147" customFormat="1" ht="12" customHeight="1">
      <c r="A951" s="32" t="s">
        <v>68</v>
      </c>
      <c r="B951" s="53" t="s">
        <v>1763</v>
      </c>
      <c r="C951" s="43" t="s">
        <v>1764</v>
      </c>
      <c r="D951" s="44">
        <v>1</v>
      </c>
      <c r="E951" s="179">
        <v>114.3063063063063</v>
      </c>
      <c r="F951" s="199"/>
      <c r="G951" s="179">
        <f t="shared" si="14"/>
        <v>0</v>
      </c>
    </row>
    <row r="952" spans="1:7" s="147" customFormat="1" ht="12" customHeight="1">
      <c r="A952" s="32" t="s">
        <v>68</v>
      </c>
      <c r="B952" s="53" t="s">
        <v>1765</v>
      </c>
      <c r="C952" s="43" t="s">
        <v>1766</v>
      </c>
      <c r="D952" s="44">
        <v>1</v>
      </c>
      <c r="E952" s="179">
        <v>114.3063063063063</v>
      </c>
      <c r="F952" s="199"/>
      <c r="G952" s="179">
        <f t="shared" si="14"/>
        <v>0</v>
      </c>
    </row>
    <row r="953" spans="1:7" s="147" customFormat="1" ht="12" customHeight="1">
      <c r="A953" s="13" t="s">
        <v>1767</v>
      </c>
      <c r="B953" s="89"/>
      <c r="C953" s="15"/>
      <c r="D953" s="16"/>
      <c r="E953" s="179">
        <v>0</v>
      </c>
      <c r="F953" s="199"/>
      <c r="G953" s="179">
        <f t="shared" si="14"/>
        <v>0</v>
      </c>
    </row>
    <row r="954" spans="1:7" s="151" customFormat="1" ht="12" customHeight="1">
      <c r="A954" s="92" t="s">
        <v>1768</v>
      </c>
      <c r="B954" s="90"/>
      <c r="C954" s="43"/>
      <c r="D954" s="73"/>
      <c r="E954" s="184">
        <v>0</v>
      </c>
      <c r="F954" s="204"/>
      <c r="G954" s="179">
        <f t="shared" si="14"/>
        <v>0</v>
      </c>
    </row>
    <row r="955" spans="1:7" s="151" customFormat="1" ht="12" customHeight="1">
      <c r="A955" s="32" t="s">
        <v>68</v>
      </c>
      <c r="B955" s="90" t="s">
        <v>1769</v>
      </c>
      <c r="C955" s="43" t="s">
        <v>1770</v>
      </c>
      <c r="D955" s="73">
        <v>6</v>
      </c>
      <c r="E955" s="184">
        <v>18.272522522522522</v>
      </c>
      <c r="F955" s="204"/>
      <c r="G955" s="179">
        <f t="shared" si="14"/>
        <v>0</v>
      </c>
    </row>
    <row r="956" spans="1:7" s="151" customFormat="1" ht="12" customHeight="1">
      <c r="A956" s="32" t="s">
        <v>68</v>
      </c>
      <c r="B956" s="90" t="s">
        <v>1771</v>
      </c>
      <c r="C956" s="43" t="s">
        <v>1772</v>
      </c>
      <c r="D956" s="73">
        <v>6</v>
      </c>
      <c r="E956" s="184">
        <v>18.272522522522522</v>
      </c>
      <c r="F956" s="204"/>
      <c r="G956" s="179">
        <f t="shared" si="14"/>
        <v>0</v>
      </c>
    </row>
    <row r="957" spans="1:7" s="151" customFormat="1" ht="12" customHeight="1">
      <c r="A957" s="32" t="s">
        <v>68</v>
      </c>
      <c r="B957" s="90" t="s">
        <v>1773</v>
      </c>
      <c r="C957" s="43" t="s">
        <v>1774</v>
      </c>
      <c r="D957" s="73">
        <v>6</v>
      </c>
      <c r="E957" s="184">
        <v>18.272522522522522</v>
      </c>
      <c r="F957" s="204"/>
      <c r="G957" s="179">
        <f t="shared" si="14"/>
        <v>0</v>
      </c>
    </row>
    <row r="958" spans="1:7" s="151" customFormat="1" ht="12" customHeight="1">
      <c r="A958" s="32" t="s">
        <v>68</v>
      </c>
      <c r="B958" s="90" t="s">
        <v>1775</v>
      </c>
      <c r="C958" s="43" t="s">
        <v>1776</v>
      </c>
      <c r="D958" s="73">
        <v>6</v>
      </c>
      <c r="E958" s="184">
        <v>18.272522522522522</v>
      </c>
      <c r="F958" s="204"/>
      <c r="G958" s="179">
        <f t="shared" si="14"/>
        <v>0</v>
      </c>
    </row>
    <row r="959" spans="1:7" s="151" customFormat="1" ht="12" customHeight="1">
      <c r="A959" s="32" t="s">
        <v>68</v>
      </c>
      <c r="B959" s="90" t="s">
        <v>1777</v>
      </c>
      <c r="C959" s="43" t="s">
        <v>1778</v>
      </c>
      <c r="D959" s="73">
        <v>6</v>
      </c>
      <c r="E959" s="184">
        <v>18.272522522522522</v>
      </c>
      <c r="F959" s="204"/>
      <c r="G959" s="179">
        <f t="shared" si="14"/>
        <v>0</v>
      </c>
    </row>
    <row r="960" spans="1:7" s="151" customFormat="1" ht="12" customHeight="1">
      <c r="A960" s="32" t="s">
        <v>68</v>
      </c>
      <c r="B960" s="90" t="s">
        <v>1779</v>
      </c>
      <c r="C960" s="43" t="s">
        <v>1780</v>
      </c>
      <c r="D960" s="73">
        <v>6</v>
      </c>
      <c r="E960" s="184">
        <v>18.272522522522522</v>
      </c>
      <c r="F960" s="204"/>
      <c r="G960" s="179">
        <f t="shared" si="14"/>
        <v>0</v>
      </c>
    </row>
    <row r="961" spans="1:7" s="151" customFormat="1" ht="12" customHeight="1">
      <c r="A961" s="32" t="s">
        <v>68</v>
      </c>
      <c r="B961" s="90" t="s">
        <v>1781</v>
      </c>
      <c r="C961" s="43" t="s">
        <v>1782</v>
      </c>
      <c r="D961" s="73">
        <v>6</v>
      </c>
      <c r="E961" s="184">
        <v>18.272522522522522</v>
      </c>
      <c r="F961" s="204"/>
      <c r="G961" s="179">
        <f t="shared" si="14"/>
        <v>0</v>
      </c>
    </row>
    <row r="962" spans="1:7" s="151" customFormat="1" ht="12" customHeight="1">
      <c r="A962" s="32" t="s">
        <v>68</v>
      </c>
      <c r="B962" s="90" t="s">
        <v>1783</v>
      </c>
      <c r="C962" s="43" t="s">
        <v>1784</v>
      </c>
      <c r="D962" s="73">
        <v>6</v>
      </c>
      <c r="E962" s="184">
        <v>18.272522522522522</v>
      </c>
      <c r="F962" s="204"/>
      <c r="G962" s="179">
        <f t="shared" si="14"/>
        <v>0</v>
      </c>
    </row>
    <row r="963" spans="1:7" s="151" customFormat="1" ht="12" customHeight="1">
      <c r="A963" s="32" t="s">
        <v>68</v>
      </c>
      <c r="B963" s="90" t="s">
        <v>1785</v>
      </c>
      <c r="C963" s="95" t="s">
        <v>1786</v>
      </c>
      <c r="D963" s="73">
        <v>6</v>
      </c>
      <c r="E963" s="184">
        <v>18.272522522522522</v>
      </c>
      <c r="F963" s="204"/>
      <c r="G963" s="179">
        <f t="shared" si="14"/>
        <v>0</v>
      </c>
    </row>
    <row r="964" spans="1:7" s="151" customFormat="1" ht="12" customHeight="1">
      <c r="A964" s="32" t="s">
        <v>68</v>
      </c>
      <c r="B964" s="90" t="s">
        <v>1787</v>
      </c>
      <c r="C964" s="43" t="s">
        <v>1788</v>
      </c>
      <c r="D964" s="73">
        <v>6</v>
      </c>
      <c r="E964" s="184">
        <v>18.272522522522522</v>
      </c>
      <c r="F964" s="204"/>
      <c r="G964" s="179">
        <f t="shared" si="14"/>
        <v>0</v>
      </c>
    </row>
    <row r="965" spans="1:7" s="151" customFormat="1" ht="12" customHeight="1">
      <c r="A965" s="92" t="s">
        <v>1789</v>
      </c>
      <c r="B965" s="90"/>
      <c r="C965" s="43"/>
      <c r="D965" s="73"/>
      <c r="E965" s="184">
        <v>0</v>
      </c>
      <c r="F965" s="204"/>
      <c r="G965" s="179">
        <f t="shared" si="14"/>
        <v>0</v>
      </c>
    </row>
    <row r="966" spans="1:7" s="147" customFormat="1" ht="12" customHeight="1">
      <c r="A966" s="32" t="s">
        <v>68</v>
      </c>
      <c r="B966" s="90" t="s">
        <v>1790</v>
      </c>
      <c r="C966" s="43" t="s">
        <v>1791</v>
      </c>
      <c r="D966" s="44">
        <v>12</v>
      </c>
      <c r="E966" s="179">
        <v>57.153153153153148</v>
      </c>
      <c r="F966" s="199"/>
      <c r="G966" s="179">
        <f t="shared" si="14"/>
        <v>0</v>
      </c>
    </row>
    <row r="967" spans="1:7" s="147" customFormat="1" ht="12" customHeight="1">
      <c r="A967" s="32" t="s">
        <v>68</v>
      </c>
      <c r="B967" s="90" t="s">
        <v>1792</v>
      </c>
      <c r="C967" s="43" t="s">
        <v>1793</v>
      </c>
      <c r="D967" s="44">
        <v>12</v>
      </c>
      <c r="E967" s="179">
        <v>57.153153153153148</v>
      </c>
      <c r="F967" s="199"/>
      <c r="G967" s="179">
        <f t="shared" si="14"/>
        <v>0</v>
      </c>
    </row>
    <row r="968" spans="1:7" s="147" customFormat="1" ht="12" customHeight="1">
      <c r="A968" s="32" t="s">
        <v>68</v>
      </c>
      <c r="B968" s="90" t="s">
        <v>1794</v>
      </c>
      <c r="C968" s="43" t="s">
        <v>1795</v>
      </c>
      <c r="D968" s="44">
        <v>12</v>
      </c>
      <c r="E968" s="179">
        <v>57.153153153153148</v>
      </c>
      <c r="F968" s="199"/>
      <c r="G968" s="179">
        <f t="shared" si="14"/>
        <v>0</v>
      </c>
    </row>
    <row r="969" spans="1:7" s="147" customFormat="1" ht="12" customHeight="1">
      <c r="A969" s="32" t="s">
        <v>68</v>
      </c>
      <c r="B969" s="90" t="s">
        <v>1796</v>
      </c>
      <c r="C969" s="43" t="s">
        <v>1797</v>
      </c>
      <c r="D969" s="44">
        <v>12</v>
      </c>
      <c r="E969" s="179">
        <v>57.153153153153148</v>
      </c>
      <c r="F969" s="199"/>
      <c r="G969" s="179">
        <f t="shared" ref="G969:G1032" si="15">(F969*E969)</f>
        <v>0</v>
      </c>
    </row>
    <row r="970" spans="1:7" s="151" customFormat="1" ht="12" customHeight="1">
      <c r="A970" s="92" t="s">
        <v>1798</v>
      </c>
      <c r="B970" s="90"/>
      <c r="C970" s="43"/>
      <c r="D970" s="73"/>
      <c r="E970" s="184">
        <v>0</v>
      </c>
      <c r="F970" s="204"/>
      <c r="G970" s="179">
        <f t="shared" si="15"/>
        <v>0</v>
      </c>
    </row>
    <row r="971" spans="1:7" s="147" customFormat="1" ht="12" customHeight="1">
      <c r="A971" s="32" t="s">
        <v>68</v>
      </c>
      <c r="B971" s="90" t="s">
        <v>1799</v>
      </c>
      <c r="C971" s="43" t="s">
        <v>1800</v>
      </c>
      <c r="D971" s="44">
        <v>96</v>
      </c>
      <c r="E971" s="179">
        <v>7.1441441441441436</v>
      </c>
      <c r="F971" s="199"/>
      <c r="G971" s="179">
        <f t="shared" si="15"/>
        <v>0</v>
      </c>
    </row>
    <row r="972" spans="1:7" s="147" customFormat="1" ht="12" customHeight="1">
      <c r="A972" s="32" t="s">
        <v>68</v>
      </c>
      <c r="B972" s="90" t="s">
        <v>1801</v>
      </c>
      <c r="C972" s="43" t="s">
        <v>1802</v>
      </c>
      <c r="D972" s="44">
        <v>96</v>
      </c>
      <c r="E972" s="179">
        <v>7.1441441441441436</v>
      </c>
      <c r="F972" s="199"/>
      <c r="G972" s="179">
        <f t="shared" si="15"/>
        <v>0</v>
      </c>
    </row>
    <row r="973" spans="1:7" s="147" customFormat="1" ht="12" customHeight="1">
      <c r="A973" s="32" t="s">
        <v>68</v>
      </c>
      <c r="B973" s="90" t="s">
        <v>1803</v>
      </c>
      <c r="C973" s="43" t="s">
        <v>1804</v>
      </c>
      <c r="D973" s="44">
        <v>96</v>
      </c>
      <c r="E973" s="179">
        <v>7.1441441441441436</v>
      </c>
      <c r="F973" s="199"/>
      <c r="G973" s="179">
        <f t="shared" si="15"/>
        <v>0</v>
      </c>
    </row>
    <row r="974" spans="1:7" s="147" customFormat="1" ht="12" customHeight="1">
      <c r="A974" s="32" t="s">
        <v>68</v>
      </c>
      <c r="B974" s="90" t="s">
        <v>1805</v>
      </c>
      <c r="C974" s="43" t="s">
        <v>1806</v>
      </c>
      <c r="D974" s="44">
        <v>96</v>
      </c>
      <c r="E974" s="179">
        <v>7.1441441441441436</v>
      </c>
      <c r="F974" s="199"/>
      <c r="G974" s="179">
        <f t="shared" si="15"/>
        <v>0</v>
      </c>
    </row>
    <row r="975" spans="1:7" s="151" customFormat="1" ht="12" customHeight="1">
      <c r="A975" s="92" t="s">
        <v>1807</v>
      </c>
      <c r="B975" s="90"/>
      <c r="C975" s="43"/>
      <c r="D975" s="73"/>
      <c r="E975" s="184">
        <v>0</v>
      </c>
      <c r="F975" s="204"/>
      <c r="G975" s="179">
        <f t="shared" si="15"/>
        <v>0</v>
      </c>
    </row>
    <row r="976" spans="1:7" s="147" customFormat="1" ht="12" customHeight="1">
      <c r="A976" s="32" t="s">
        <v>68</v>
      </c>
      <c r="B976" s="90" t="s">
        <v>1808</v>
      </c>
      <c r="C976" s="43" t="s">
        <v>1809</v>
      </c>
      <c r="D976" s="44">
        <v>30</v>
      </c>
      <c r="E976" s="179">
        <v>15.662162162162163</v>
      </c>
      <c r="F976" s="199"/>
      <c r="G976" s="179">
        <f t="shared" si="15"/>
        <v>0</v>
      </c>
    </row>
    <row r="977" spans="1:7" s="147" customFormat="1" ht="12" customHeight="1">
      <c r="A977" s="32" t="s">
        <v>68</v>
      </c>
      <c r="B977" s="90" t="s">
        <v>1810</v>
      </c>
      <c r="C977" s="43" t="s">
        <v>1811</v>
      </c>
      <c r="D977" s="44">
        <v>30</v>
      </c>
      <c r="E977" s="179">
        <v>15.662162162162163</v>
      </c>
      <c r="F977" s="199"/>
      <c r="G977" s="179">
        <f t="shared" si="15"/>
        <v>0</v>
      </c>
    </row>
    <row r="978" spans="1:7" s="147" customFormat="1" ht="12" customHeight="1">
      <c r="A978" s="92" t="s">
        <v>1812</v>
      </c>
      <c r="B978" s="90"/>
      <c r="C978" s="43"/>
      <c r="D978" s="44"/>
      <c r="E978" s="179">
        <v>0</v>
      </c>
      <c r="F978" s="199"/>
      <c r="G978" s="179">
        <f t="shared" si="15"/>
        <v>0</v>
      </c>
    </row>
    <row r="979" spans="1:7" s="151" customFormat="1" ht="12" customHeight="1">
      <c r="A979" s="32" t="s">
        <v>68</v>
      </c>
      <c r="B979" s="90" t="s">
        <v>1813</v>
      </c>
      <c r="C979" s="43" t="s">
        <v>1814</v>
      </c>
      <c r="D979" s="96">
        <v>100</v>
      </c>
      <c r="E979" s="184">
        <v>6.1824324324324316</v>
      </c>
      <c r="F979" s="204"/>
      <c r="G979" s="179">
        <f t="shared" si="15"/>
        <v>0</v>
      </c>
    </row>
    <row r="980" spans="1:7" s="147" customFormat="1" ht="12" customHeight="1">
      <c r="A980" s="13" t="s">
        <v>1815</v>
      </c>
      <c r="B980" s="89"/>
      <c r="C980" s="15"/>
      <c r="D980" s="16"/>
      <c r="E980" s="179">
        <v>0</v>
      </c>
      <c r="F980" s="199"/>
      <c r="G980" s="179">
        <f t="shared" si="15"/>
        <v>0</v>
      </c>
    </row>
    <row r="981" spans="1:7" s="147" customFormat="1" ht="12" customHeight="1">
      <c r="A981" s="17" t="s">
        <v>1816</v>
      </c>
      <c r="B981" s="90"/>
      <c r="C981" s="43"/>
      <c r="D981" s="44"/>
      <c r="E981" s="179">
        <v>0</v>
      </c>
      <c r="F981" s="199"/>
      <c r="G981" s="179">
        <f t="shared" si="15"/>
        <v>0</v>
      </c>
    </row>
    <row r="982" spans="1:7" s="147" customFormat="1" ht="12" customHeight="1">
      <c r="A982" s="32" t="s">
        <v>68</v>
      </c>
      <c r="B982" s="97" t="s">
        <v>1817</v>
      </c>
      <c r="C982" s="61" t="s">
        <v>1818</v>
      </c>
      <c r="D982" s="62">
        <v>1</v>
      </c>
      <c r="E982" s="179">
        <v>271.75225225225222</v>
      </c>
      <c r="F982" s="199"/>
      <c r="G982" s="179">
        <f t="shared" si="15"/>
        <v>0</v>
      </c>
    </row>
    <row r="983" spans="1:7" s="147" customFormat="1" ht="12" customHeight="1">
      <c r="A983" s="32" t="s">
        <v>68</v>
      </c>
      <c r="B983" s="97" t="s">
        <v>1819</v>
      </c>
      <c r="C983" s="61" t="s">
        <v>1820</v>
      </c>
      <c r="D983" s="62">
        <v>1</v>
      </c>
      <c r="E983" s="179">
        <v>271.75225225225222</v>
      </c>
      <c r="F983" s="199"/>
      <c r="G983" s="179">
        <f t="shared" si="15"/>
        <v>0</v>
      </c>
    </row>
    <row r="984" spans="1:7" s="147" customFormat="1" ht="12" customHeight="1">
      <c r="A984" s="32" t="s">
        <v>68</v>
      </c>
      <c r="B984" s="98" t="s">
        <v>1821</v>
      </c>
      <c r="C984" s="99" t="s">
        <v>1822</v>
      </c>
      <c r="D984" s="62">
        <v>1</v>
      </c>
      <c r="E984" s="179">
        <v>278.07207207207205</v>
      </c>
      <c r="F984" s="199"/>
      <c r="G984" s="179">
        <f t="shared" si="15"/>
        <v>0</v>
      </c>
    </row>
    <row r="985" spans="1:7" s="147" customFormat="1" ht="12" customHeight="1">
      <c r="A985" s="32" t="s">
        <v>68</v>
      </c>
      <c r="B985" s="97" t="s">
        <v>1823</v>
      </c>
      <c r="C985" s="61" t="s">
        <v>1824</v>
      </c>
      <c r="D985" s="62">
        <v>1</v>
      </c>
      <c r="E985" s="179">
        <v>271.75225225225222</v>
      </c>
      <c r="F985" s="199"/>
      <c r="G985" s="179">
        <f t="shared" si="15"/>
        <v>0</v>
      </c>
    </row>
    <row r="986" spans="1:7" s="147" customFormat="1" ht="12" customHeight="1">
      <c r="A986" s="32" t="s">
        <v>68</v>
      </c>
      <c r="B986" s="97" t="s">
        <v>1825</v>
      </c>
      <c r="C986" s="61" t="s">
        <v>1826</v>
      </c>
      <c r="D986" s="62">
        <v>1</v>
      </c>
      <c r="E986" s="179">
        <v>271.75225225225222</v>
      </c>
      <c r="F986" s="199"/>
      <c r="G986" s="179">
        <f t="shared" si="15"/>
        <v>0</v>
      </c>
    </row>
    <row r="987" spans="1:7" s="147" customFormat="1" ht="12" customHeight="1">
      <c r="A987" s="32" t="s">
        <v>68</v>
      </c>
      <c r="B987" s="98" t="s">
        <v>1827</v>
      </c>
      <c r="C987" s="99" t="s">
        <v>1828</v>
      </c>
      <c r="D987" s="62">
        <v>1</v>
      </c>
      <c r="E987" s="179">
        <v>278.07207207207205</v>
      </c>
      <c r="F987" s="199"/>
      <c r="G987" s="179">
        <f t="shared" si="15"/>
        <v>0</v>
      </c>
    </row>
    <row r="988" spans="1:7" s="147" customFormat="1" ht="12" customHeight="1">
      <c r="A988" s="32" t="s">
        <v>68</v>
      </c>
      <c r="B988" s="97" t="s">
        <v>1829</v>
      </c>
      <c r="C988" s="61" t="s">
        <v>1830</v>
      </c>
      <c r="D988" s="62">
        <v>1</v>
      </c>
      <c r="E988" s="179">
        <v>271.75225225225222</v>
      </c>
      <c r="F988" s="199"/>
      <c r="G988" s="179">
        <f t="shared" si="15"/>
        <v>0</v>
      </c>
    </row>
    <row r="989" spans="1:7" s="147" customFormat="1" ht="12" customHeight="1">
      <c r="A989" s="32" t="s">
        <v>68</v>
      </c>
      <c r="B989" s="97" t="s">
        <v>1831</v>
      </c>
      <c r="C989" s="61" t="s">
        <v>1832</v>
      </c>
      <c r="D989" s="62">
        <v>1</v>
      </c>
      <c r="E989" s="179">
        <v>271.75225225225222</v>
      </c>
      <c r="F989" s="199"/>
      <c r="G989" s="179">
        <f t="shared" si="15"/>
        <v>0</v>
      </c>
    </row>
    <row r="990" spans="1:7" s="147" customFormat="1" ht="12" customHeight="1">
      <c r="A990" s="100" t="s">
        <v>1</v>
      </c>
      <c r="B990" s="98" t="s">
        <v>1833</v>
      </c>
      <c r="C990" s="61" t="s">
        <v>1834</v>
      </c>
      <c r="D990" s="62">
        <v>1</v>
      </c>
      <c r="E990" s="179">
        <v>278.07207207207205</v>
      </c>
      <c r="F990" s="199"/>
      <c r="G990" s="179">
        <f t="shared" si="15"/>
        <v>0</v>
      </c>
    </row>
    <row r="991" spans="1:7" s="147" customFormat="1" ht="12" customHeight="1">
      <c r="A991" s="17" t="s">
        <v>1835</v>
      </c>
      <c r="B991" s="90"/>
      <c r="C991" s="43"/>
      <c r="D991" s="44"/>
      <c r="E991" s="179">
        <v>0</v>
      </c>
      <c r="F991" s="199"/>
      <c r="G991" s="179">
        <f t="shared" si="15"/>
        <v>0</v>
      </c>
    </row>
    <row r="992" spans="1:7" s="147" customFormat="1" ht="12" customHeight="1">
      <c r="A992" s="32" t="s">
        <v>68</v>
      </c>
      <c r="B992" s="97" t="s">
        <v>1836</v>
      </c>
      <c r="C992" s="61" t="s">
        <v>1837</v>
      </c>
      <c r="D992" s="62">
        <v>6</v>
      </c>
      <c r="E992" s="179">
        <v>96.72072072072072</v>
      </c>
      <c r="F992" s="199"/>
      <c r="G992" s="179">
        <f t="shared" si="15"/>
        <v>0</v>
      </c>
    </row>
    <row r="993" spans="1:7" s="147" customFormat="1" ht="12" customHeight="1">
      <c r="A993" s="32" t="s">
        <v>68</v>
      </c>
      <c r="B993" s="97" t="s">
        <v>1838</v>
      </c>
      <c r="C993" s="61" t="s">
        <v>1839</v>
      </c>
      <c r="D993" s="62">
        <v>6</v>
      </c>
      <c r="E993" s="179">
        <v>96.72072072072072</v>
      </c>
      <c r="F993" s="199"/>
      <c r="G993" s="179">
        <f t="shared" si="15"/>
        <v>0</v>
      </c>
    </row>
    <row r="994" spans="1:7" s="147" customFormat="1" ht="12" customHeight="1">
      <c r="A994" s="32" t="s">
        <v>68</v>
      </c>
      <c r="B994" s="97" t="s">
        <v>1840</v>
      </c>
      <c r="C994" s="61" t="s">
        <v>1841</v>
      </c>
      <c r="D994" s="62">
        <v>6</v>
      </c>
      <c r="E994" s="179">
        <v>96.72072072072072</v>
      </c>
      <c r="F994" s="199"/>
      <c r="G994" s="179">
        <f t="shared" si="15"/>
        <v>0</v>
      </c>
    </row>
    <row r="995" spans="1:7" s="147" customFormat="1" ht="12" customHeight="1">
      <c r="A995" s="32" t="s">
        <v>68</v>
      </c>
      <c r="B995" s="97" t="s">
        <v>1842</v>
      </c>
      <c r="C995" s="61" t="s">
        <v>1843</v>
      </c>
      <c r="D995" s="62">
        <v>6</v>
      </c>
      <c r="E995" s="179">
        <v>96.72072072072072</v>
      </c>
      <c r="F995" s="199"/>
      <c r="G995" s="179">
        <f t="shared" si="15"/>
        <v>0</v>
      </c>
    </row>
    <row r="996" spans="1:7" s="147" customFormat="1" ht="12" customHeight="1">
      <c r="A996" s="17" t="s">
        <v>1844</v>
      </c>
      <c r="B996" s="90"/>
      <c r="C996" s="43"/>
      <c r="D996" s="44"/>
      <c r="E996" s="179">
        <v>0</v>
      </c>
      <c r="F996" s="199"/>
      <c r="G996" s="179">
        <f t="shared" si="15"/>
        <v>0</v>
      </c>
    </row>
    <row r="997" spans="1:7" s="147" customFormat="1" ht="12" customHeight="1">
      <c r="A997" s="32" t="s">
        <v>68</v>
      </c>
      <c r="B997" s="97" t="s">
        <v>1845</v>
      </c>
      <c r="C997" s="61" t="s">
        <v>1846</v>
      </c>
      <c r="D997" s="62">
        <v>12</v>
      </c>
      <c r="E997" s="179">
        <v>82.432432432432421</v>
      </c>
      <c r="F997" s="199"/>
      <c r="G997" s="179">
        <f t="shared" si="15"/>
        <v>0</v>
      </c>
    </row>
    <row r="998" spans="1:7" s="147" customFormat="1" ht="12" customHeight="1">
      <c r="A998" s="32" t="s">
        <v>68</v>
      </c>
      <c r="B998" s="97" t="s">
        <v>1847</v>
      </c>
      <c r="C998" s="61" t="s">
        <v>1848</v>
      </c>
      <c r="D998" s="62">
        <v>12</v>
      </c>
      <c r="E998" s="179">
        <v>82.432432432432421</v>
      </c>
      <c r="F998" s="199"/>
      <c r="G998" s="179">
        <f t="shared" si="15"/>
        <v>0</v>
      </c>
    </row>
    <row r="999" spans="1:7" s="147" customFormat="1" ht="12" customHeight="1">
      <c r="A999" s="32" t="s">
        <v>68</v>
      </c>
      <c r="B999" s="97" t="s">
        <v>1849</v>
      </c>
      <c r="C999" s="61" t="s">
        <v>1850</v>
      </c>
      <c r="D999" s="62">
        <v>12</v>
      </c>
      <c r="E999" s="179">
        <v>82.432432432432421</v>
      </c>
      <c r="F999" s="199"/>
      <c r="G999" s="179">
        <f t="shared" si="15"/>
        <v>0</v>
      </c>
    </row>
    <row r="1000" spans="1:7" s="147" customFormat="1" ht="12" customHeight="1">
      <c r="A1000" s="32" t="s">
        <v>68</v>
      </c>
      <c r="B1000" s="97" t="s">
        <v>1851</v>
      </c>
      <c r="C1000" s="61" t="s">
        <v>1852</v>
      </c>
      <c r="D1000" s="62">
        <v>12</v>
      </c>
      <c r="E1000" s="179">
        <v>82.432432432432421</v>
      </c>
      <c r="F1000" s="199"/>
      <c r="G1000" s="179">
        <f t="shared" si="15"/>
        <v>0</v>
      </c>
    </row>
    <row r="1001" spans="1:7" s="147" customFormat="1" ht="12" customHeight="1">
      <c r="A1001" s="32" t="s">
        <v>68</v>
      </c>
      <c r="B1001" s="97" t="s">
        <v>1853</v>
      </c>
      <c r="C1001" s="61" t="s">
        <v>1854</v>
      </c>
      <c r="D1001" s="62">
        <v>12</v>
      </c>
      <c r="E1001" s="179">
        <v>82.432432432432421</v>
      </c>
      <c r="F1001" s="199"/>
      <c r="G1001" s="179">
        <f t="shared" si="15"/>
        <v>0</v>
      </c>
    </row>
    <row r="1002" spans="1:7" s="147" customFormat="1" ht="12" customHeight="1">
      <c r="A1002" s="32" t="s">
        <v>68</v>
      </c>
      <c r="B1002" s="97" t="s">
        <v>1855</v>
      </c>
      <c r="C1002" s="61" t="s">
        <v>1856</v>
      </c>
      <c r="D1002" s="62">
        <v>12</v>
      </c>
      <c r="E1002" s="179">
        <v>82.432432432432421</v>
      </c>
      <c r="F1002" s="199"/>
      <c r="G1002" s="179">
        <f t="shared" si="15"/>
        <v>0</v>
      </c>
    </row>
    <row r="1003" spans="1:7" s="147" customFormat="1" ht="12" customHeight="1">
      <c r="A1003" s="17" t="s">
        <v>1857</v>
      </c>
      <c r="B1003" s="90"/>
      <c r="C1003" s="43"/>
      <c r="D1003" s="44"/>
      <c r="E1003" s="179">
        <v>0</v>
      </c>
      <c r="F1003" s="199"/>
      <c r="G1003" s="179">
        <f t="shared" si="15"/>
        <v>0</v>
      </c>
    </row>
    <row r="1004" spans="1:7" s="147" customFormat="1" ht="12" customHeight="1">
      <c r="A1004" s="32" t="s">
        <v>68</v>
      </c>
      <c r="B1004" s="97" t="s">
        <v>1858</v>
      </c>
      <c r="C1004" s="61" t="s">
        <v>1859</v>
      </c>
      <c r="D1004" s="62">
        <v>6</v>
      </c>
      <c r="E1004" s="179">
        <v>94.522522522522507</v>
      </c>
      <c r="F1004" s="199"/>
      <c r="G1004" s="179">
        <f t="shared" si="15"/>
        <v>0</v>
      </c>
    </row>
    <row r="1005" spans="1:7" s="147" customFormat="1" ht="12" customHeight="1">
      <c r="A1005" s="32" t="s">
        <v>68</v>
      </c>
      <c r="B1005" s="97" t="s">
        <v>1860</v>
      </c>
      <c r="C1005" s="61" t="s">
        <v>1861</v>
      </c>
      <c r="D1005" s="62">
        <v>6</v>
      </c>
      <c r="E1005" s="179">
        <v>94.522522522522507</v>
      </c>
      <c r="F1005" s="199"/>
      <c r="G1005" s="179">
        <f t="shared" si="15"/>
        <v>0</v>
      </c>
    </row>
    <row r="1006" spans="1:7" s="147" customFormat="1" ht="12" customHeight="1">
      <c r="A1006" s="32" t="s">
        <v>68</v>
      </c>
      <c r="B1006" s="97" t="s">
        <v>1862</v>
      </c>
      <c r="C1006" s="61" t="s">
        <v>1863</v>
      </c>
      <c r="D1006" s="62">
        <v>6</v>
      </c>
      <c r="E1006" s="179">
        <v>94.522522522522507</v>
      </c>
      <c r="F1006" s="199"/>
      <c r="G1006" s="179">
        <f t="shared" si="15"/>
        <v>0</v>
      </c>
    </row>
    <row r="1007" spans="1:7" s="147" customFormat="1" ht="12" customHeight="1">
      <c r="A1007" s="32" t="s">
        <v>68</v>
      </c>
      <c r="B1007" s="97" t="s">
        <v>1864</v>
      </c>
      <c r="C1007" s="61" t="s">
        <v>1865</v>
      </c>
      <c r="D1007" s="62">
        <v>6</v>
      </c>
      <c r="E1007" s="179">
        <v>94.522522522522507</v>
      </c>
      <c r="F1007" s="199"/>
      <c r="G1007" s="179">
        <f t="shared" si="15"/>
        <v>0</v>
      </c>
    </row>
    <row r="1008" spans="1:7" s="147" customFormat="1" ht="12" customHeight="1">
      <c r="A1008" s="32" t="s">
        <v>68</v>
      </c>
      <c r="B1008" s="97" t="s">
        <v>1866</v>
      </c>
      <c r="C1008" s="61" t="s">
        <v>1867</v>
      </c>
      <c r="D1008" s="62">
        <v>6</v>
      </c>
      <c r="E1008" s="179">
        <v>94.522522522522507</v>
      </c>
      <c r="F1008" s="199"/>
      <c r="G1008" s="179">
        <f t="shared" si="15"/>
        <v>0</v>
      </c>
    </row>
    <row r="1009" spans="1:7" s="147" customFormat="1" ht="12" customHeight="1">
      <c r="A1009" s="32" t="s">
        <v>68</v>
      </c>
      <c r="B1009" s="97" t="s">
        <v>1868</v>
      </c>
      <c r="C1009" s="61" t="s">
        <v>1869</v>
      </c>
      <c r="D1009" s="62">
        <v>6</v>
      </c>
      <c r="E1009" s="179">
        <v>94.522522522522507</v>
      </c>
      <c r="F1009" s="199"/>
      <c r="G1009" s="179">
        <f t="shared" si="15"/>
        <v>0</v>
      </c>
    </row>
    <row r="1010" spans="1:7" s="147" customFormat="1" ht="12" customHeight="1">
      <c r="A1010" s="17" t="s">
        <v>1870</v>
      </c>
      <c r="B1010" s="90"/>
      <c r="C1010" s="43"/>
      <c r="D1010" s="44"/>
      <c r="E1010" s="179">
        <v>0</v>
      </c>
      <c r="F1010" s="199"/>
      <c r="G1010" s="179">
        <f t="shared" si="15"/>
        <v>0</v>
      </c>
    </row>
    <row r="1011" spans="1:7" s="147" customFormat="1" ht="12" customHeight="1">
      <c r="A1011" s="32" t="s">
        <v>68</v>
      </c>
      <c r="B1011" s="97" t="s">
        <v>1871</v>
      </c>
      <c r="C1011" s="61" t="s">
        <v>1872</v>
      </c>
      <c r="D1011" s="62">
        <v>1</v>
      </c>
      <c r="E1011" s="179">
        <v>192.34234234234231</v>
      </c>
      <c r="F1011" s="199"/>
      <c r="G1011" s="179">
        <f t="shared" si="15"/>
        <v>0</v>
      </c>
    </row>
    <row r="1012" spans="1:7" s="147" customFormat="1" ht="12" customHeight="1">
      <c r="A1012" s="32" t="s">
        <v>68</v>
      </c>
      <c r="B1012" s="97" t="s">
        <v>1873</v>
      </c>
      <c r="C1012" s="61" t="s">
        <v>1874</v>
      </c>
      <c r="D1012" s="62">
        <v>1</v>
      </c>
      <c r="E1012" s="179">
        <v>192.34234234234231</v>
      </c>
      <c r="F1012" s="199"/>
      <c r="G1012" s="179">
        <f t="shared" si="15"/>
        <v>0</v>
      </c>
    </row>
    <row r="1013" spans="1:7" s="147" customFormat="1" ht="12" customHeight="1">
      <c r="A1013" s="32" t="s">
        <v>68</v>
      </c>
      <c r="B1013" s="97" t="s">
        <v>1875</v>
      </c>
      <c r="C1013" s="61" t="s">
        <v>1876</v>
      </c>
      <c r="D1013" s="62">
        <v>1</v>
      </c>
      <c r="E1013" s="179">
        <v>192.34234234234231</v>
      </c>
      <c r="F1013" s="199"/>
      <c r="G1013" s="179">
        <f t="shared" si="15"/>
        <v>0</v>
      </c>
    </row>
    <row r="1014" spans="1:7" s="147" customFormat="1" ht="12" customHeight="1">
      <c r="A1014" s="32" t="s">
        <v>68</v>
      </c>
      <c r="B1014" s="97" t="s">
        <v>1877</v>
      </c>
      <c r="C1014" s="61" t="s">
        <v>1878</v>
      </c>
      <c r="D1014" s="62">
        <v>1</v>
      </c>
      <c r="E1014" s="179">
        <v>192.34234234234231</v>
      </c>
      <c r="F1014" s="199"/>
      <c r="G1014" s="179">
        <f t="shared" si="15"/>
        <v>0</v>
      </c>
    </row>
    <row r="1015" spans="1:7" s="147" customFormat="1" ht="12" customHeight="1">
      <c r="A1015" s="32" t="s">
        <v>68</v>
      </c>
      <c r="B1015" s="97" t="s">
        <v>1879</v>
      </c>
      <c r="C1015" s="61" t="s">
        <v>1880</v>
      </c>
      <c r="D1015" s="62">
        <v>1</v>
      </c>
      <c r="E1015" s="179">
        <v>192.34234234234231</v>
      </c>
      <c r="F1015" s="199"/>
      <c r="G1015" s="179">
        <f t="shared" si="15"/>
        <v>0</v>
      </c>
    </row>
    <row r="1016" spans="1:7" s="147" customFormat="1" ht="12" customHeight="1">
      <c r="A1016" s="32" t="s">
        <v>68</v>
      </c>
      <c r="B1016" s="97" t="s">
        <v>1881</v>
      </c>
      <c r="C1016" s="61" t="s">
        <v>1882</v>
      </c>
      <c r="D1016" s="62">
        <v>1</v>
      </c>
      <c r="E1016" s="179">
        <v>192.34234234234231</v>
      </c>
      <c r="F1016" s="199"/>
      <c r="G1016" s="179">
        <f t="shared" si="15"/>
        <v>0</v>
      </c>
    </row>
    <row r="1017" spans="1:7" s="147" customFormat="1" ht="12" customHeight="1">
      <c r="A1017" s="32" t="s">
        <v>68</v>
      </c>
      <c r="B1017" s="97" t="s">
        <v>1883</v>
      </c>
      <c r="C1017" s="61" t="s">
        <v>1884</v>
      </c>
      <c r="D1017" s="62">
        <v>1</v>
      </c>
      <c r="E1017" s="179">
        <v>192.34234234234231</v>
      </c>
      <c r="F1017" s="199"/>
      <c r="G1017" s="179">
        <f t="shared" si="15"/>
        <v>0</v>
      </c>
    </row>
    <row r="1018" spans="1:7" s="147" customFormat="1" ht="12" customHeight="1">
      <c r="A1018" s="32" t="s">
        <v>68</v>
      </c>
      <c r="B1018" s="97" t="s">
        <v>1885</v>
      </c>
      <c r="C1018" s="61" t="s">
        <v>1886</v>
      </c>
      <c r="D1018" s="62">
        <v>1</v>
      </c>
      <c r="E1018" s="179">
        <v>192.34234234234231</v>
      </c>
      <c r="F1018" s="199"/>
      <c r="G1018" s="179">
        <f t="shared" si="15"/>
        <v>0</v>
      </c>
    </row>
    <row r="1019" spans="1:7" s="147" customFormat="1" ht="12" customHeight="1">
      <c r="A1019" s="32" t="s">
        <v>68</v>
      </c>
      <c r="B1019" s="97" t="s">
        <v>1887</v>
      </c>
      <c r="C1019" s="61" t="s">
        <v>1888</v>
      </c>
      <c r="D1019" s="62">
        <v>1</v>
      </c>
      <c r="E1019" s="179">
        <v>192.34234234234231</v>
      </c>
      <c r="F1019" s="199"/>
      <c r="G1019" s="179">
        <f t="shared" si="15"/>
        <v>0</v>
      </c>
    </row>
    <row r="1020" spans="1:7" s="147" customFormat="1" ht="12" customHeight="1">
      <c r="A1020" s="32" t="s">
        <v>68</v>
      </c>
      <c r="B1020" s="97" t="s">
        <v>1889</v>
      </c>
      <c r="C1020" s="61" t="s">
        <v>1890</v>
      </c>
      <c r="D1020" s="62">
        <v>1</v>
      </c>
      <c r="E1020" s="179">
        <v>192.34234234234231</v>
      </c>
      <c r="F1020" s="199"/>
      <c r="G1020" s="179">
        <f t="shared" si="15"/>
        <v>0</v>
      </c>
    </row>
    <row r="1021" spans="1:7" s="147" customFormat="1" ht="12" customHeight="1">
      <c r="A1021" s="32" t="s">
        <v>68</v>
      </c>
      <c r="B1021" s="97" t="s">
        <v>1891</v>
      </c>
      <c r="C1021" s="61" t="s">
        <v>1892</v>
      </c>
      <c r="D1021" s="62">
        <v>1</v>
      </c>
      <c r="E1021" s="179">
        <v>192.34234234234231</v>
      </c>
      <c r="F1021" s="199"/>
      <c r="G1021" s="179">
        <f t="shared" si="15"/>
        <v>0</v>
      </c>
    </row>
    <row r="1022" spans="1:7" s="147" customFormat="1" ht="12" customHeight="1">
      <c r="A1022" s="32" t="s">
        <v>68</v>
      </c>
      <c r="B1022" s="97" t="s">
        <v>1893</v>
      </c>
      <c r="C1022" s="61" t="s">
        <v>1894</v>
      </c>
      <c r="D1022" s="62">
        <v>1</v>
      </c>
      <c r="E1022" s="179">
        <v>192.34234234234231</v>
      </c>
      <c r="F1022" s="199"/>
      <c r="G1022" s="179">
        <f t="shared" si="15"/>
        <v>0</v>
      </c>
    </row>
    <row r="1023" spans="1:7" s="147" customFormat="1" ht="12" customHeight="1">
      <c r="A1023" s="32" t="s">
        <v>68</v>
      </c>
      <c r="B1023" s="97" t="s">
        <v>1895</v>
      </c>
      <c r="C1023" s="61" t="s">
        <v>1896</v>
      </c>
      <c r="D1023" s="62">
        <v>1</v>
      </c>
      <c r="E1023" s="179">
        <v>192.34234234234231</v>
      </c>
      <c r="F1023" s="199"/>
      <c r="G1023" s="179">
        <f t="shared" si="15"/>
        <v>0</v>
      </c>
    </row>
    <row r="1024" spans="1:7" s="147" customFormat="1" ht="12" customHeight="1">
      <c r="A1024" s="32" t="s">
        <v>68</v>
      </c>
      <c r="B1024" s="97" t="s">
        <v>1897</v>
      </c>
      <c r="C1024" s="61" t="s">
        <v>1898</v>
      </c>
      <c r="D1024" s="62">
        <v>1</v>
      </c>
      <c r="E1024" s="179">
        <v>192.34234234234231</v>
      </c>
      <c r="F1024" s="199"/>
      <c r="G1024" s="179">
        <f t="shared" si="15"/>
        <v>0</v>
      </c>
    </row>
    <row r="1025" spans="1:7" s="147" customFormat="1" ht="12" customHeight="1">
      <c r="A1025" s="32" t="s">
        <v>68</v>
      </c>
      <c r="B1025" s="97" t="s">
        <v>1899</v>
      </c>
      <c r="C1025" s="61" t="s">
        <v>1900</v>
      </c>
      <c r="D1025" s="62">
        <v>1</v>
      </c>
      <c r="E1025" s="179">
        <v>192.34234234234231</v>
      </c>
      <c r="F1025" s="199"/>
      <c r="G1025" s="179">
        <f t="shared" si="15"/>
        <v>0</v>
      </c>
    </row>
    <row r="1026" spans="1:7" s="147" customFormat="1" ht="12" customHeight="1">
      <c r="A1026" s="13" t="s">
        <v>1901</v>
      </c>
      <c r="B1026" s="89"/>
      <c r="C1026" s="15"/>
      <c r="D1026" s="16"/>
      <c r="E1026" s="179">
        <v>0</v>
      </c>
      <c r="F1026" s="199"/>
      <c r="G1026" s="179">
        <f t="shared" si="15"/>
        <v>0</v>
      </c>
    </row>
    <row r="1027" spans="1:7" s="151" customFormat="1" ht="12" customHeight="1">
      <c r="A1027" s="101" t="s">
        <v>1902</v>
      </c>
      <c r="B1027" s="102"/>
      <c r="C1027" s="103"/>
      <c r="D1027" s="104"/>
      <c r="E1027" s="184">
        <v>0</v>
      </c>
      <c r="F1027" s="204"/>
      <c r="G1027" s="179">
        <f t="shared" si="15"/>
        <v>0</v>
      </c>
    </row>
    <row r="1028" spans="1:7" s="151" customFormat="1" ht="12" customHeight="1">
      <c r="A1028" s="92" t="s">
        <v>1903</v>
      </c>
      <c r="B1028" s="102"/>
      <c r="C1028" s="103"/>
      <c r="D1028" s="104"/>
      <c r="E1028" s="184">
        <v>0</v>
      </c>
      <c r="F1028" s="204"/>
      <c r="G1028" s="179">
        <f t="shared" si="15"/>
        <v>0</v>
      </c>
    </row>
    <row r="1029" spans="1:7" s="151" customFormat="1" ht="12" customHeight="1">
      <c r="A1029" s="105" t="s">
        <v>68</v>
      </c>
      <c r="B1029" s="106" t="s">
        <v>1904</v>
      </c>
      <c r="C1029" s="103" t="s">
        <v>1905</v>
      </c>
      <c r="D1029" s="104">
        <v>6</v>
      </c>
      <c r="E1029" s="184">
        <v>41.21621621621621</v>
      </c>
      <c r="F1029" s="204"/>
      <c r="G1029" s="179">
        <f t="shared" si="15"/>
        <v>0</v>
      </c>
    </row>
    <row r="1030" spans="1:7" s="151" customFormat="1" ht="12" customHeight="1">
      <c r="A1030" s="105" t="s">
        <v>68</v>
      </c>
      <c r="B1030" s="106" t="s">
        <v>1906</v>
      </c>
      <c r="C1030" s="61" t="s">
        <v>1907</v>
      </c>
      <c r="D1030" s="104">
        <v>6</v>
      </c>
      <c r="E1030" s="184">
        <v>41.21621621621621</v>
      </c>
      <c r="F1030" s="204"/>
      <c r="G1030" s="179">
        <f t="shared" si="15"/>
        <v>0</v>
      </c>
    </row>
    <row r="1031" spans="1:7" s="151" customFormat="1" ht="12" customHeight="1">
      <c r="A1031" s="105" t="s">
        <v>68</v>
      </c>
      <c r="B1031" s="106" t="s">
        <v>1908</v>
      </c>
      <c r="C1031" s="61" t="s">
        <v>1909</v>
      </c>
      <c r="D1031" s="104">
        <v>6</v>
      </c>
      <c r="E1031" s="184">
        <v>41.21621621621621</v>
      </c>
      <c r="F1031" s="204"/>
      <c r="G1031" s="179">
        <f t="shared" si="15"/>
        <v>0</v>
      </c>
    </row>
    <row r="1032" spans="1:7" s="151" customFormat="1" ht="12" customHeight="1">
      <c r="A1032" s="105" t="s">
        <v>68</v>
      </c>
      <c r="B1032" s="106" t="s">
        <v>1910</v>
      </c>
      <c r="C1032" s="61" t="s">
        <v>1911</v>
      </c>
      <c r="D1032" s="104">
        <v>6</v>
      </c>
      <c r="E1032" s="184">
        <v>41.21621621621621</v>
      </c>
      <c r="F1032" s="204"/>
      <c r="G1032" s="179">
        <f t="shared" si="15"/>
        <v>0</v>
      </c>
    </row>
    <row r="1033" spans="1:7" s="151" customFormat="1" ht="12" customHeight="1">
      <c r="A1033" s="105" t="s">
        <v>68</v>
      </c>
      <c r="B1033" s="106" t="s">
        <v>1912</v>
      </c>
      <c r="C1033" s="61" t="s">
        <v>1913</v>
      </c>
      <c r="D1033" s="104">
        <v>6</v>
      </c>
      <c r="E1033" s="184">
        <v>41.21621621621621</v>
      </c>
      <c r="F1033" s="204"/>
      <c r="G1033" s="179">
        <f t="shared" ref="G1033:G1096" si="16">(F1033*E1033)</f>
        <v>0</v>
      </c>
    </row>
    <row r="1034" spans="1:7" s="151" customFormat="1" ht="12" customHeight="1">
      <c r="A1034" s="105" t="s">
        <v>68</v>
      </c>
      <c r="B1034" s="106" t="s">
        <v>1914</v>
      </c>
      <c r="C1034" s="61" t="s">
        <v>1915</v>
      </c>
      <c r="D1034" s="104">
        <v>6</v>
      </c>
      <c r="E1034" s="184">
        <v>41.21621621621621</v>
      </c>
      <c r="F1034" s="204"/>
      <c r="G1034" s="179">
        <f t="shared" si="16"/>
        <v>0</v>
      </c>
    </row>
    <row r="1035" spans="1:7" s="151" customFormat="1" ht="12" customHeight="1">
      <c r="A1035" s="105" t="s">
        <v>68</v>
      </c>
      <c r="B1035" s="106" t="s">
        <v>1916</v>
      </c>
      <c r="C1035" s="61" t="s">
        <v>1917</v>
      </c>
      <c r="D1035" s="104">
        <v>6</v>
      </c>
      <c r="E1035" s="184">
        <v>41.21621621621621</v>
      </c>
      <c r="F1035" s="204"/>
      <c r="G1035" s="179">
        <f t="shared" si="16"/>
        <v>0</v>
      </c>
    </row>
    <row r="1036" spans="1:7" s="151" customFormat="1" ht="12" customHeight="1">
      <c r="A1036" s="105" t="s">
        <v>68</v>
      </c>
      <c r="B1036" s="106" t="s">
        <v>1918</v>
      </c>
      <c r="C1036" s="61" t="s">
        <v>1919</v>
      </c>
      <c r="D1036" s="104">
        <v>6</v>
      </c>
      <c r="E1036" s="184">
        <v>41.21621621621621</v>
      </c>
      <c r="F1036" s="204"/>
      <c r="G1036" s="179">
        <f t="shared" si="16"/>
        <v>0</v>
      </c>
    </row>
    <row r="1037" spans="1:7" s="151" customFormat="1" ht="12" customHeight="1">
      <c r="A1037" s="92" t="s">
        <v>1920</v>
      </c>
      <c r="B1037" s="102"/>
      <c r="C1037" s="103"/>
      <c r="D1037" s="104"/>
      <c r="E1037" s="184">
        <v>0</v>
      </c>
      <c r="F1037" s="204"/>
      <c r="G1037" s="179">
        <f t="shared" si="16"/>
        <v>0</v>
      </c>
    </row>
    <row r="1038" spans="1:7" s="151" customFormat="1" ht="12" customHeight="1">
      <c r="A1038" s="105" t="s">
        <v>68</v>
      </c>
      <c r="B1038" s="106" t="s">
        <v>1921</v>
      </c>
      <c r="C1038" s="103" t="s">
        <v>1922</v>
      </c>
      <c r="D1038" s="104">
        <v>6</v>
      </c>
      <c r="E1038" s="184">
        <v>41.21621621621621</v>
      </c>
      <c r="F1038" s="204"/>
      <c r="G1038" s="179">
        <f t="shared" si="16"/>
        <v>0</v>
      </c>
    </row>
    <row r="1039" spans="1:7" s="151" customFormat="1" ht="12" customHeight="1">
      <c r="A1039" s="105" t="s">
        <v>68</v>
      </c>
      <c r="B1039" s="106" t="s">
        <v>1923</v>
      </c>
      <c r="C1039" s="103" t="s">
        <v>1924</v>
      </c>
      <c r="D1039" s="104">
        <v>6</v>
      </c>
      <c r="E1039" s="184">
        <v>41.21621621621621</v>
      </c>
      <c r="F1039" s="204"/>
      <c r="G1039" s="179">
        <f t="shared" si="16"/>
        <v>0</v>
      </c>
    </row>
    <row r="1040" spans="1:7" s="151" customFormat="1" ht="12" customHeight="1">
      <c r="A1040" s="105" t="s">
        <v>68</v>
      </c>
      <c r="B1040" s="106" t="s">
        <v>1925</v>
      </c>
      <c r="C1040" s="103" t="s">
        <v>1926</v>
      </c>
      <c r="D1040" s="104">
        <v>6</v>
      </c>
      <c r="E1040" s="184">
        <v>41.21621621621621</v>
      </c>
      <c r="F1040" s="204"/>
      <c r="G1040" s="179">
        <f t="shared" si="16"/>
        <v>0</v>
      </c>
    </row>
    <row r="1041" spans="1:7" s="151" customFormat="1" ht="12" customHeight="1">
      <c r="A1041" s="105" t="s">
        <v>68</v>
      </c>
      <c r="B1041" s="106" t="s">
        <v>1927</v>
      </c>
      <c r="C1041" s="103" t="s">
        <v>1928</v>
      </c>
      <c r="D1041" s="104">
        <v>6</v>
      </c>
      <c r="E1041" s="184">
        <v>41.21621621621621</v>
      </c>
      <c r="F1041" s="204"/>
      <c r="G1041" s="179">
        <f t="shared" si="16"/>
        <v>0</v>
      </c>
    </row>
    <row r="1042" spans="1:7" s="151" customFormat="1" ht="12" customHeight="1">
      <c r="A1042" s="105" t="s">
        <v>68</v>
      </c>
      <c r="B1042" s="106" t="s">
        <v>1929</v>
      </c>
      <c r="C1042" s="103" t="s">
        <v>1930</v>
      </c>
      <c r="D1042" s="104">
        <v>6</v>
      </c>
      <c r="E1042" s="184">
        <v>41.21621621621621</v>
      </c>
      <c r="F1042" s="204"/>
      <c r="G1042" s="179">
        <f t="shared" si="16"/>
        <v>0</v>
      </c>
    </row>
    <row r="1043" spans="1:7" s="151" customFormat="1" ht="12" customHeight="1">
      <c r="A1043" s="105" t="s">
        <v>68</v>
      </c>
      <c r="B1043" s="106" t="s">
        <v>1931</v>
      </c>
      <c r="C1043" s="103" t="s">
        <v>1932</v>
      </c>
      <c r="D1043" s="104">
        <v>6</v>
      </c>
      <c r="E1043" s="184">
        <v>41.21621621621621</v>
      </c>
      <c r="F1043" s="204"/>
      <c r="G1043" s="179">
        <f t="shared" si="16"/>
        <v>0</v>
      </c>
    </row>
    <row r="1044" spans="1:7" s="151" customFormat="1" ht="12" customHeight="1">
      <c r="A1044" s="105" t="s">
        <v>68</v>
      </c>
      <c r="B1044" s="106" t="s">
        <v>1933</v>
      </c>
      <c r="C1044" s="103" t="s">
        <v>1934</v>
      </c>
      <c r="D1044" s="104">
        <v>6</v>
      </c>
      <c r="E1044" s="184">
        <v>41.21621621621621</v>
      </c>
      <c r="F1044" s="204"/>
      <c r="G1044" s="179">
        <f t="shared" si="16"/>
        <v>0</v>
      </c>
    </row>
    <row r="1045" spans="1:7" s="151" customFormat="1" ht="12" customHeight="1">
      <c r="A1045" s="105" t="s">
        <v>68</v>
      </c>
      <c r="B1045" s="106" t="s">
        <v>1935</v>
      </c>
      <c r="C1045" s="103" t="s">
        <v>1936</v>
      </c>
      <c r="D1045" s="104">
        <v>6</v>
      </c>
      <c r="E1045" s="184">
        <v>41.21621621621621</v>
      </c>
      <c r="F1045" s="204"/>
      <c r="G1045" s="179">
        <f t="shared" si="16"/>
        <v>0</v>
      </c>
    </row>
    <row r="1046" spans="1:7" s="151" customFormat="1" ht="12" customHeight="1">
      <c r="A1046" s="92" t="s">
        <v>1937</v>
      </c>
      <c r="B1046" s="102"/>
      <c r="C1046" s="103"/>
      <c r="D1046" s="104"/>
      <c r="E1046" s="184">
        <v>0</v>
      </c>
      <c r="F1046" s="204"/>
      <c r="G1046" s="179">
        <f t="shared" si="16"/>
        <v>0</v>
      </c>
    </row>
    <row r="1047" spans="1:7" s="151" customFormat="1" ht="12" customHeight="1">
      <c r="A1047" s="105" t="s">
        <v>68</v>
      </c>
      <c r="B1047" s="90" t="s">
        <v>1938</v>
      </c>
      <c r="C1047" s="107" t="s">
        <v>1939</v>
      </c>
      <c r="D1047" s="104">
        <v>6</v>
      </c>
      <c r="E1047" s="184">
        <v>35.72072072072072</v>
      </c>
      <c r="F1047" s="204"/>
      <c r="G1047" s="179">
        <f t="shared" si="16"/>
        <v>0</v>
      </c>
    </row>
    <row r="1048" spans="1:7" s="151" customFormat="1" ht="12" customHeight="1">
      <c r="A1048" s="105" t="s">
        <v>68</v>
      </c>
      <c r="B1048" s="90" t="s">
        <v>1940</v>
      </c>
      <c r="C1048" s="107" t="s">
        <v>1941</v>
      </c>
      <c r="D1048" s="104">
        <v>6</v>
      </c>
      <c r="E1048" s="184">
        <v>35.72072072072072</v>
      </c>
      <c r="F1048" s="204"/>
      <c r="G1048" s="179">
        <f t="shared" si="16"/>
        <v>0</v>
      </c>
    </row>
    <row r="1049" spans="1:7" s="151" customFormat="1" ht="12" customHeight="1">
      <c r="A1049" s="105" t="s">
        <v>68</v>
      </c>
      <c r="B1049" s="90" t="s">
        <v>1942</v>
      </c>
      <c r="C1049" s="107" t="s">
        <v>1943</v>
      </c>
      <c r="D1049" s="104">
        <v>6</v>
      </c>
      <c r="E1049" s="184">
        <v>35.72072072072072</v>
      </c>
      <c r="F1049" s="204"/>
      <c r="G1049" s="179">
        <f t="shared" si="16"/>
        <v>0</v>
      </c>
    </row>
    <row r="1050" spans="1:7" s="151" customFormat="1" ht="12" customHeight="1">
      <c r="A1050" s="105" t="s">
        <v>68</v>
      </c>
      <c r="B1050" s="90" t="s">
        <v>1944</v>
      </c>
      <c r="C1050" s="107" t="s">
        <v>1945</v>
      </c>
      <c r="D1050" s="104">
        <v>6</v>
      </c>
      <c r="E1050" s="184">
        <v>35.72072072072072</v>
      </c>
      <c r="F1050" s="204"/>
      <c r="G1050" s="179">
        <f t="shared" si="16"/>
        <v>0</v>
      </c>
    </row>
    <row r="1051" spans="1:7" s="151" customFormat="1" ht="12" customHeight="1">
      <c r="A1051" s="92" t="s">
        <v>1946</v>
      </c>
      <c r="B1051" s="102"/>
      <c r="C1051" s="103"/>
      <c r="D1051" s="104"/>
      <c r="E1051" s="184">
        <v>0</v>
      </c>
      <c r="F1051" s="204"/>
      <c r="G1051" s="179">
        <f t="shared" si="16"/>
        <v>0</v>
      </c>
    </row>
    <row r="1052" spans="1:7" s="151" customFormat="1" ht="12" customHeight="1">
      <c r="A1052" s="105" t="s">
        <v>68</v>
      </c>
      <c r="B1052" s="90" t="s">
        <v>1947</v>
      </c>
      <c r="C1052" s="107" t="s">
        <v>1948</v>
      </c>
      <c r="D1052" s="104">
        <v>6</v>
      </c>
      <c r="E1052" s="184">
        <v>35.72072072072072</v>
      </c>
      <c r="F1052" s="204"/>
      <c r="G1052" s="179">
        <f t="shared" si="16"/>
        <v>0</v>
      </c>
    </row>
    <row r="1053" spans="1:7" s="151" customFormat="1" ht="12" customHeight="1">
      <c r="A1053" s="105" t="s">
        <v>68</v>
      </c>
      <c r="B1053" s="90" t="s">
        <v>1949</v>
      </c>
      <c r="C1053" s="107" t="s">
        <v>1950</v>
      </c>
      <c r="D1053" s="104">
        <v>6</v>
      </c>
      <c r="E1053" s="184">
        <v>35.72072072072072</v>
      </c>
      <c r="F1053" s="204"/>
      <c r="G1053" s="179">
        <f t="shared" si="16"/>
        <v>0</v>
      </c>
    </row>
    <row r="1054" spans="1:7" s="151" customFormat="1" ht="12" customHeight="1">
      <c r="A1054" s="105" t="s">
        <v>68</v>
      </c>
      <c r="B1054" s="90" t="s">
        <v>1951</v>
      </c>
      <c r="C1054" s="107" t="s">
        <v>1952</v>
      </c>
      <c r="D1054" s="104">
        <v>6</v>
      </c>
      <c r="E1054" s="184">
        <v>35.72072072072072</v>
      </c>
      <c r="F1054" s="204"/>
      <c r="G1054" s="179">
        <f t="shared" si="16"/>
        <v>0</v>
      </c>
    </row>
    <row r="1055" spans="1:7" s="151" customFormat="1" ht="12" customHeight="1">
      <c r="A1055" s="105" t="s">
        <v>68</v>
      </c>
      <c r="B1055" s="90" t="s">
        <v>1953</v>
      </c>
      <c r="C1055" s="107" t="s">
        <v>1954</v>
      </c>
      <c r="D1055" s="104">
        <v>6</v>
      </c>
      <c r="E1055" s="184">
        <v>35.72072072072072</v>
      </c>
      <c r="F1055" s="204"/>
      <c r="G1055" s="179">
        <f t="shared" si="16"/>
        <v>0</v>
      </c>
    </row>
    <row r="1056" spans="1:7" s="151" customFormat="1" ht="12" customHeight="1">
      <c r="A1056" s="101" t="s">
        <v>1955</v>
      </c>
      <c r="B1056" s="102"/>
      <c r="C1056" s="103"/>
      <c r="D1056" s="104"/>
      <c r="E1056" s="184">
        <v>0</v>
      </c>
      <c r="F1056" s="204"/>
      <c r="G1056" s="179">
        <f t="shared" si="16"/>
        <v>0</v>
      </c>
    </row>
    <row r="1057" spans="1:7" s="151" customFormat="1" ht="12" customHeight="1">
      <c r="A1057" s="92" t="s">
        <v>1956</v>
      </c>
      <c r="B1057" s="90"/>
      <c r="C1057" s="95"/>
      <c r="D1057" s="104"/>
      <c r="E1057" s="184">
        <v>0</v>
      </c>
      <c r="F1057" s="204"/>
      <c r="G1057" s="179">
        <f t="shared" si="16"/>
        <v>0</v>
      </c>
    </row>
    <row r="1058" spans="1:7" s="151" customFormat="1" ht="12" customHeight="1">
      <c r="A1058" s="105" t="s">
        <v>68</v>
      </c>
      <c r="B1058" s="90" t="s">
        <v>1957</v>
      </c>
      <c r="C1058" s="107" t="s">
        <v>1958</v>
      </c>
      <c r="D1058" s="104">
        <v>6</v>
      </c>
      <c r="E1058" s="184">
        <v>30.22522522522522</v>
      </c>
      <c r="F1058" s="204"/>
      <c r="G1058" s="179">
        <f t="shared" si="16"/>
        <v>0</v>
      </c>
    </row>
    <row r="1059" spans="1:7" s="151" customFormat="1" ht="12" customHeight="1">
      <c r="A1059" s="105" t="s">
        <v>68</v>
      </c>
      <c r="B1059" s="90" t="s">
        <v>1959</v>
      </c>
      <c r="C1059" s="107" t="s">
        <v>1960</v>
      </c>
      <c r="D1059" s="104">
        <v>6</v>
      </c>
      <c r="E1059" s="184">
        <v>30.22522522522522</v>
      </c>
      <c r="F1059" s="204"/>
      <c r="G1059" s="179">
        <f t="shared" si="16"/>
        <v>0</v>
      </c>
    </row>
    <row r="1060" spans="1:7" s="151" customFormat="1" ht="12" customHeight="1">
      <c r="A1060" s="105" t="s">
        <v>68</v>
      </c>
      <c r="B1060" s="90" t="s">
        <v>1961</v>
      </c>
      <c r="C1060" s="107" t="s">
        <v>1962</v>
      </c>
      <c r="D1060" s="104">
        <v>6</v>
      </c>
      <c r="E1060" s="184">
        <v>30.22522522522522</v>
      </c>
      <c r="F1060" s="204"/>
      <c r="G1060" s="179">
        <f t="shared" si="16"/>
        <v>0</v>
      </c>
    </row>
    <row r="1061" spans="1:7" s="151" customFormat="1" ht="12" customHeight="1">
      <c r="A1061" s="105" t="s">
        <v>68</v>
      </c>
      <c r="B1061" s="90" t="s">
        <v>1963</v>
      </c>
      <c r="C1061" s="107" t="s">
        <v>1964</v>
      </c>
      <c r="D1061" s="104">
        <v>6</v>
      </c>
      <c r="E1061" s="184">
        <v>30.22522522522522</v>
      </c>
      <c r="F1061" s="204"/>
      <c r="G1061" s="179">
        <f t="shared" si="16"/>
        <v>0</v>
      </c>
    </row>
    <row r="1062" spans="1:7" s="151" customFormat="1" ht="12" customHeight="1">
      <c r="A1062" s="105" t="s">
        <v>68</v>
      </c>
      <c r="B1062" s="90" t="s">
        <v>1965</v>
      </c>
      <c r="C1062" s="107" t="s">
        <v>1966</v>
      </c>
      <c r="D1062" s="104">
        <v>6</v>
      </c>
      <c r="E1062" s="184">
        <v>30.22522522522522</v>
      </c>
      <c r="F1062" s="204"/>
      <c r="G1062" s="179">
        <f t="shared" si="16"/>
        <v>0</v>
      </c>
    </row>
    <row r="1063" spans="1:7" s="151" customFormat="1" ht="12" customHeight="1">
      <c r="A1063" s="105" t="s">
        <v>68</v>
      </c>
      <c r="B1063" s="90" t="s">
        <v>1967</v>
      </c>
      <c r="C1063" s="107" t="s">
        <v>1968</v>
      </c>
      <c r="D1063" s="104">
        <v>6</v>
      </c>
      <c r="E1063" s="184">
        <v>30.22522522522522</v>
      </c>
      <c r="F1063" s="204"/>
      <c r="G1063" s="179">
        <f t="shared" si="16"/>
        <v>0</v>
      </c>
    </row>
    <row r="1064" spans="1:7" s="151" customFormat="1" ht="12" customHeight="1">
      <c r="A1064" s="105" t="s">
        <v>68</v>
      </c>
      <c r="B1064" s="90" t="s">
        <v>1969</v>
      </c>
      <c r="C1064" s="107" t="s">
        <v>1970</v>
      </c>
      <c r="D1064" s="104">
        <v>6</v>
      </c>
      <c r="E1064" s="184">
        <v>30.22522522522522</v>
      </c>
      <c r="F1064" s="204"/>
      <c r="G1064" s="179">
        <f t="shared" si="16"/>
        <v>0</v>
      </c>
    </row>
    <row r="1065" spans="1:7" s="151" customFormat="1" ht="12" customHeight="1">
      <c r="A1065" s="105" t="s">
        <v>68</v>
      </c>
      <c r="B1065" s="90" t="s">
        <v>1971</v>
      </c>
      <c r="C1065" s="107" t="s">
        <v>1972</v>
      </c>
      <c r="D1065" s="104">
        <v>6</v>
      </c>
      <c r="E1065" s="184">
        <v>30.22522522522522</v>
      </c>
      <c r="F1065" s="204"/>
      <c r="G1065" s="179">
        <f t="shared" si="16"/>
        <v>0</v>
      </c>
    </row>
    <row r="1066" spans="1:7" s="151" customFormat="1" ht="12" customHeight="1">
      <c r="A1066" s="105" t="s">
        <v>68</v>
      </c>
      <c r="B1066" s="90" t="s">
        <v>1973</v>
      </c>
      <c r="C1066" s="107" t="s">
        <v>1974</v>
      </c>
      <c r="D1066" s="104">
        <v>6</v>
      </c>
      <c r="E1066" s="184">
        <v>30.22522522522522</v>
      </c>
      <c r="F1066" s="204"/>
      <c r="G1066" s="179">
        <f t="shared" si="16"/>
        <v>0</v>
      </c>
    </row>
    <row r="1067" spans="1:7" s="151" customFormat="1" ht="12" customHeight="1">
      <c r="A1067" s="105" t="s">
        <v>68</v>
      </c>
      <c r="B1067" s="90" t="s">
        <v>1975</v>
      </c>
      <c r="C1067" s="107" t="s">
        <v>1976</v>
      </c>
      <c r="D1067" s="104">
        <v>6</v>
      </c>
      <c r="E1067" s="184">
        <v>30.22522522522522</v>
      </c>
      <c r="F1067" s="204"/>
      <c r="G1067" s="179">
        <f t="shared" si="16"/>
        <v>0</v>
      </c>
    </row>
    <row r="1068" spans="1:7" s="151" customFormat="1" ht="12" customHeight="1">
      <c r="A1068" s="105" t="s">
        <v>68</v>
      </c>
      <c r="B1068" s="90" t="s">
        <v>1977</v>
      </c>
      <c r="C1068" s="107" t="s">
        <v>1978</v>
      </c>
      <c r="D1068" s="104">
        <v>6</v>
      </c>
      <c r="E1068" s="184">
        <v>30.22522522522522</v>
      </c>
      <c r="F1068" s="204"/>
      <c r="G1068" s="179">
        <f t="shared" si="16"/>
        <v>0</v>
      </c>
    </row>
    <row r="1069" spans="1:7" s="151" customFormat="1" ht="12" customHeight="1">
      <c r="A1069" s="105" t="s">
        <v>68</v>
      </c>
      <c r="B1069" s="90" t="s">
        <v>1979</v>
      </c>
      <c r="C1069" s="107" t="s">
        <v>1980</v>
      </c>
      <c r="D1069" s="104">
        <v>6</v>
      </c>
      <c r="E1069" s="184">
        <v>30.22522522522522</v>
      </c>
      <c r="F1069" s="204"/>
      <c r="G1069" s="179">
        <f t="shared" si="16"/>
        <v>0</v>
      </c>
    </row>
    <row r="1070" spans="1:7" s="151" customFormat="1" ht="12" customHeight="1">
      <c r="A1070" s="105" t="s">
        <v>68</v>
      </c>
      <c r="B1070" s="90" t="s">
        <v>1981</v>
      </c>
      <c r="C1070" s="107" t="s">
        <v>1982</v>
      </c>
      <c r="D1070" s="104">
        <v>6</v>
      </c>
      <c r="E1070" s="184">
        <v>30.22522522522522</v>
      </c>
      <c r="F1070" s="204"/>
      <c r="G1070" s="179">
        <f t="shared" si="16"/>
        <v>0</v>
      </c>
    </row>
    <row r="1071" spans="1:7" s="151" customFormat="1" ht="12" customHeight="1">
      <c r="A1071" s="105" t="s">
        <v>68</v>
      </c>
      <c r="B1071" s="90" t="s">
        <v>1983</v>
      </c>
      <c r="C1071" s="107" t="s">
        <v>1984</v>
      </c>
      <c r="D1071" s="104">
        <v>6</v>
      </c>
      <c r="E1071" s="184">
        <v>30.22522522522522</v>
      </c>
      <c r="F1071" s="204"/>
      <c r="G1071" s="179">
        <f t="shared" si="16"/>
        <v>0</v>
      </c>
    </row>
    <row r="1072" spans="1:7" s="151" customFormat="1" ht="12" customHeight="1">
      <c r="A1072" s="105" t="s">
        <v>68</v>
      </c>
      <c r="B1072" s="90" t="s">
        <v>1985</v>
      </c>
      <c r="C1072" s="107" t="s">
        <v>1986</v>
      </c>
      <c r="D1072" s="104">
        <v>6</v>
      </c>
      <c r="E1072" s="184">
        <v>30.22522522522522</v>
      </c>
      <c r="F1072" s="204"/>
      <c r="G1072" s="179">
        <f t="shared" si="16"/>
        <v>0</v>
      </c>
    </row>
    <row r="1073" spans="1:7" s="151" customFormat="1" ht="12" customHeight="1">
      <c r="A1073" s="92" t="s">
        <v>1987</v>
      </c>
      <c r="B1073" s="90"/>
      <c r="C1073" s="95"/>
      <c r="D1073" s="104"/>
      <c r="E1073" s="184">
        <v>0</v>
      </c>
      <c r="F1073" s="204"/>
      <c r="G1073" s="179">
        <f t="shared" si="16"/>
        <v>0</v>
      </c>
    </row>
    <row r="1074" spans="1:7" s="151" customFormat="1" ht="12" customHeight="1">
      <c r="A1074" s="105" t="s">
        <v>68</v>
      </c>
      <c r="B1074" s="90" t="s">
        <v>1988</v>
      </c>
      <c r="C1074" s="107" t="s">
        <v>1989</v>
      </c>
      <c r="D1074" s="104">
        <v>6</v>
      </c>
      <c r="E1074" s="184">
        <v>30.22522522522522</v>
      </c>
      <c r="F1074" s="204"/>
      <c r="G1074" s="179">
        <f t="shared" si="16"/>
        <v>0</v>
      </c>
    </row>
    <row r="1075" spans="1:7" s="151" customFormat="1" ht="12" customHeight="1">
      <c r="A1075" s="105" t="s">
        <v>68</v>
      </c>
      <c r="B1075" s="90" t="s">
        <v>1990</v>
      </c>
      <c r="C1075" s="107" t="s">
        <v>1991</v>
      </c>
      <c r="D1075" s="104">
        <v>6</v>
      </c>
      <c r="E1075" s="184">
        <v>30.22522522522522</v>
      </c>
      <c r="F1075" s="204"/>
      <c r="G1075" s="179">
        <f t="shared" si="16"/>
        <v>0</v>
      </c>
    </row>
    <row r="1076" spans="1:7" s="151" customFormat="1" ht="12" customHeight="1">
      <c r="A1076" s="105" t="s">
        <v>68</v>
      </c>
      <c r="B1076" s="90" t="s">
        <v>1992</v>
      </c>
      <c r="C1076" s="107" t="s">
        <v>1993</v>
      </c>
      <c r="D1076" s="104">
        <v>6</v>
      </c>
      <c r="E1076" s="184">
        <v>30.22522522522522</v>
      </c>
      <c r="F1076" s="204"/>
      <c r="G1076" s="179">
        <f t="shared" si="16"/>
        <v>0</v>
      </c>
    </row>
    <row r="1077" spans="1:7" s="151" customFormat="1" ht="12" customHeight="1">
      <c r="A1077" s="105" t="s">
        <v>68</v>
      </c>
      <c r="B1077" s="90" t="s">
        <v>1994</v>
      </c>
      <c r="C1077" s="107" t="s">
        <v>1995</v>
      </c>
      <c r="D1077" s="104">
        <v>6</v>
      </c>
      <c r="E1077" s="184">
        <v>30.22522522522522</v>
      </c>
      <c r="F1077" s="204"/>
      <c r="G1077" s="179">
        <f t="shared" si="16"/>
        <v>0</v>
      </c>
    </row>
    <row r="1078" spans="1:7" s="151" customFormat="1" ht="12" customHeight="1">
      <c r="A1078" s="105" t="s">
        <v>68</v>
      </c>
      <c r="B1078" s="90" t="s">
        <v>1996</v>
      </c>
      <c r="C1078" s="107" t="s">
        <v>1997</v>
      </c>
      <c r="D1078" s="104">
        <v>6</v>
      </c>
      <c r="E1078" s="184">
        <v>30.22522522522522</v>
      </c>
      <c r="F1078" s="204"/>
      <c r="G1078" s="179">
        <f t="shared" si="16"/>
        <v>0</v>
      </c>
    </row>
    <row r="1079" spans="1:7" s="151" customFormat="1" ht="12" customHeight="1">
      <c r="A1079" s="105" t="s">
        <v>68</v>
      </c>
      <c r="B1079" s="90" t="s">
        <v>1998</v>
      </c>
      <c r="C1079" s="107" t="s">
        <v>1999</v>
      </c>
      <c r="D1079" s="104">
        <v>6</v>
      </c>
      <c r="E1079" s="184">
        <v>30.22522522522522</v>
      </c>
      <c r="F1079" s="204"/>
      <c r="G1079" s="179">
        <f t="shared" si="16"/>
        <v>0</v>
      </c>
    </row>
    <row r="1080" spans="1:7" s="151" customFormat="1" ht="12" customHeight="1">
      <c r="A1080" s="105" t="s">
        <v>68</v>
      </c>
      <c r="B1080" s="90" t="s">
        <v>2000</v>
      </c>
      <c r="C1080" s="107" t="s">
        <v>2001</v>
      </c>
      <c r="D1080" s="104">
        <v>6</v>
      </c>
      <c r="E1080" s="184">
        <v>30.22522522522522</v>
      </c>
      <c r="F1080" s="204"/>
      <c r="G1080" s="179">
        <f t="shared" si="16"/>
        <v>0</v>
      </c>
    </row>
    <row r="1081" spans="1:7" s="151" customFormat="1" ht="12" customHeight="1">
      <c r="A1081" s="105" t="s">
        <v>68</v>
      </c>
      <c r="B1081" s="90" t="s">
        <v>2002</v>
      </c>
      <c r="C1081" s="107" t="s">
        <v>2003</v>
      </c>
      <c r="D1081" s="104">
        <v>6</v>
      </c>
      <c r="E1081" s="184">
        <v>30.22522522522522</v>
      </c>
      <c r="F1081" s="204"/>
      <c r="G1081" s="179">
        <f t="shared" si="16"/>
        <v>0</v>
      </c>
    </row>
    <row r="1082" spans="1:7" s="151" customFormat="1" ht="12" customHeight="1">
      <c r="A1082" s="105" t="s">
        <v>68</v>
      </c>
      <c r="B1082" s="90" t="s">
        <v>2004</v>
      </c>
      <c r="C1082" s="107" t="s">
        <v>2005</v>
      </c>
      <c r="D1082" s="104">
        <v>6</v>
      </c>
      <c r="E1082" s="184">
        <v>30.22522522522522</v>
      </c>
      <c r="F1082" s="204"/>
      <c r="G1082" s="179">
        <f t="shared" si="16"/>
        <v>0</v>
      </c>
    </row>
    <row r="1083" spans="1:7" s="151" customFormat="1" ht="12" customHeight="1">
      <c r="A1083" s="105" t="s">
        <v>68</v>
      </c>
      <c r="B1083" s="90" t="s">
        <v>2006</v>
      </c>
      <c r="C1083" s="107" t="s">
        <v>2007</v>
      </c>
      <c r="D1083" s="104">
        <v>6</v>
      </c>
      <c r="E1083" s="184">
        <v>30.22522522522522</v>
      </c>
      <c r="F1083" s="204"/>
      <c r="G1083" s="179">
        <f t="shared" si="16"/>
        <v>0</v>
      </c>
    </row>
    <row r="1084" spans="1:7" s="151" customFormat="1" ht="12" customHeight="1">
      <c r="A1084" s="105" t="s">
        <v>68</v>
      </c>
      <c r="B1084" s="90" t="s">
        <v>2008</v>
      </c>
      <c r="C1084" s="107" t="s">
        <v>2009</v>
      </c>
      <c r="D1084" s="104">
        <v>6</v>
      </c>
      <c r="E1084" s="184">
        <v>30.22522522522522</v>
      </c>
      <c r="F1084" s="204"/>
      <c r="G1084" s="179">
        <f t="shared" si="16"/>
        <v>0</v>
      </c>
    </row>
    <row r="1085" spans="1:7" s="151" customFormat="1" ht="12" customHeight="1">
      <c r="A1085" s="105" t="s">
        <v>68</v>
      </c>
      <c r="B1085" s="90" t="s">
        <v>2010</v>
      </c>
      <c r="C1085" s="107" t="s">
        <v>2011</v>
      </c>
      <c r="D1085" s="104">
        <v>6</v>
      </c>
      <c r="E1085" s="184">
        <v>30.22522522522522</v>
      </c>
      <c r="F1085" s="204"/>
      <c r="G1085" s="179">
        <f t="shared" si="16"/>
        <v>0</v>
      </c>
    </row>
    <row r="1086" spans="1:7" s="151" customFormat="1" ht="12" customHeight="1">
      <c r="A1086" s="105" t="s">
        <v>68</v>
      </c>
      <c r="B1086" s="90" t="s">
        <v>2012</v>
      </c>
      <c r="C1086" s="107" t="s">
        <v>2013</v>
      </c>
      <c r="D1086" s="104">
        <v>6</v>
      </c>
      <c r="E1086" s="184">
        <v>30.22522522522522</v>
      </c>
      <c r="F1086" s="204"/>
      <c r="G1086" s="179">
        <f t="shared" si="16"/>
        <v>0</v>
      </c>
    </row>
    <row r="1087" spans="1:7" s="151" customFormat="1" ht="12" customHeight="1">
      <c r="A1087" s="105" t="s">
        <v>68</v>
      </c>
      <c r="B1087" s="90" t="s">
        <v>2014</v>
      </c>
      <c r="C1087" s="107" t="s">
        <v>2015</v>
      </c>
      <c r="D1087" s="104">
        <v>6</v>
      </c>
      <c r="E1087" s="184">
        <v>30.22522522522522</v>
      </c>
      <c r="F1087" s="204"/>
      <c r="G1087" s="179">
        <f t="shared" si="16"/>
        <v>0</v>
      </c>
    </row>
    <row r="1088" spans="1:7" s="151" customFormat="1" ht="12" customHeight="1">
      <c r="A1088" s="105" t="s">
        <v>68</v>
      </c>
      <c r="B1088" s="90" t="s">
        <v>2016</v>
      </c>
      <c r="C1088" s="107" t="s">
        <v>2017</v>
      </c>
      <c r="D1088" s="104">
        <v>6</v>
      </c>
      <c r="E1088" s="184">
        <v>30.22522522522522</v>
      </c>
      <c r="F1088" s="204"/>
      <c r="G1088" s="179">
        <f t="shared" si="16"/>
        <v>0</v>
      </c>
    </row>
    <row r="1089" spans="1:7" s="151" customFormat="1" ht="12" customHeight="1">
      <c r="A1089" s="92" t="s">
        <v>2018</v>
      </c>
      <c r="B1089" s="90"/>
      <c r="C1089" s="95"/>
      <c r="D1089" s="104"/>
      <c r="E1089" s="184">
        <v>0</v>
      </c>
      <c r="F1089" s="204"/>
      <c r="G1089" s="179">
        <f t="shared" si="16"/>
        <v>0</v>
      </c>
    </row>
    <row r="1090" spans="1:7" s="151" customFormat="1" ht="12" customHeight="1">
      <c r="A1090" s="105" t="s">
        <v>68</v>
      </c>
      <c r="B1090" s="90" t="s">
        <v>2019</v>
      </c>
      <c r="C1090" s="107" t="s">
        <v>2020</v>
      </c>
      <c r="D1090" s="104">
        <v>6</v>
      </c>
      <c r="E1090" s="184">
        <v>30.22522522522522</v>
      </c>
      <c r="F1090" s="204"/>
      <c r="G1090" s="179">
        <f t="shared" si="16"/>
        <v>0</v>
      </c>
    </row>
    <row r="1091" spans="1:7" s="151" customFormat="1" ht="12" customHeight="1">
      <c r="A1091" s="105" t="s">
        <v>68</v>
      </c>
      <c r="B1091" s="90" t="s">
        <v>2021</v>
      </c>
      <c r="C1091" s="107" t="s">
        <v>2022</v>
      </c>
      <c r="D1091" s="104">
        <v>6</v>
      </c>
      <c r="E1091" s="184">
        <v>30.22522522522522</v>
      </c>
      <c r="F1091" s="204"/>
      <c r="G1091" s="179">
        <f t="shared" si="16"/>
        <v>0</v>
      </c>
    </row>
    <row r="1092" spans="1:7" s="151" customFormat="1" ht="12" customHeight="1">
      <c r="A1092" s="105" t="s">
        <v>68</v>
      </c>
      <c r="B1092" s="90" t="s">
        <v>2023</v>
      </c>
      <c r="C1092" s="107" t="s">
        <v>2024</v>
      </c>
      <c r="D1092" s="104">
        <v>6</v>
      </c>
      <c r="E1092" s="184">
        <v>30.22522522522522</v>
      </c>
      <c r="F1092" s="204"/>
      <c r="G1092" s="179">
        <f t="shared" si="16"/>
        <v>0</v>
      </c>
    </row>
    <row r="1093" spans="1:7" s="151" customFormat="1" ht="12" customHeight="1">
      <c r="A1093" s="105" t="s">
        <v>68</v>
      </c>
      <c r="B1093" s="90" t="s">
        <v>2025</v>
      </c>
      <c r="C1093" s="107" t="s">
        <v>2026</v>
      </c>
      <c r="D1093" s="104">
        <v>6</v>
      </c>
      <c r="E1093" s="184">
        <v>30.22522522522522</v>
      </c>
      <c r="F1093" s="204"/>
      <c r="G1093" s="179">
        <f t="shared" si="16"/>
        <v>0</v>
      </c>
    </row>
    <row r="1094" spans="1:7" s="151" customFormat="1" ht="12" customHeight="1">
      <c r="A1094" s="105" t="s">
        <v>68</v>
      </c>
      <c r="B1094" s="90" t="s">
        <v>2027</v>
      </c>
      <c r="C1094" s="107" t="s">
        <v>2028</v>
      </c>
      <c r="D1094" s="104">
        <v>6</v>
      </c>
      <c r="E1094" s="184">
        <v>30.22522522522522</v>
      </c>
      <c r="F1094" s="204"/>
      <c r="G1094" s="179">
        <f t="shared" si="16"/>
        <v>0</v>
      </c>
    </row>
    <row r="1095" spans="1:7" s="151" customFormat="1" ht="12" customHeight="1">
      <c r="A1095" s="105" t="s">
        <v>68</v>
      </c>
      <c r="B1095" s="90" t="s">
        <v>2029</v>
      </c>
      <c r="C1095" s="107" t="s">
        <v>2030</v>
      </c>
      <c r="D1095" s="104">
        <v>6</v>
      </c>
      <c r="E1095" s="184">
        <v>30.22522522522522</v>
      </c>
      <c r="F1095" s="204"/>
      <c r="G1095" s="179">
        <f t="shared" si="16"/>
        <v>0</v>
      </c>
    </row>
    <row r="1096" spans="1:7" s="151" customFormat="1" ht="12" customHeight="1">
      <c r="A1096" s="105" t="s">
        <v>68</v>
      </c>
      <c r="B1096" s="94" t="s">
        <v>2031</v>
      </c>
      <c r="C1096" s="99" t="s">
        <v>2032</v>
      </c>
      <c r="D1096" s="104">
        <v>6</v>
      </c>
      <c r="E1096" s="184">
        <v>43.963963963963955</v>
      </c>
      <c r="F1096" s="204"/>
      <c r="G1096" s="179">
        <f t="shared" si="16"/>
        <v>0</v>
      </c>
    </row>
    <row r="1097" spans="1:7" s="151" customFormat="1" ht="12" customHeight="1">
      <c r="A1097" s="92" t="s">
        <v>2033</v>
      </c>
      <c r="B1097" s="90"/>
      <c r="C1097" s="95"/>
      <c r="D1097" s="104"/>
      <c r="E1097" s="184">
        <v>0</v>
      </c>
      <c r="F1097" s="204"/>
      <c r="G1097" s="179">
        <f t="shared" ref="G1097:G1160" si="17">(F1097*E1097)</f>
        <v>0</v>
      </c>
    </row>
    <row r="1098" spans="1:7" s="151" customFormat="1" ht="12" customHeight="1">
      <c r="A1098" s="105" t="s">
        <v>68</v>
      </c>
      <c r="B1098" s="90" t="s">
        <v>2034</v>
      </c>
      <c r="C1098" s="107" t="s">
        <v>2035</v>
      </c>
      <c r="D1098" s="104">
        <v>6</v>
      </c>
      <c r="E1098" s="184">
        <v>30.22522522522522</v>
      </c>
      <c r="F1098" s="204"/>
      <c r="G1098" s="179">
        <f t="shared" si="17"/>
        <v>0</v>
      </c>
    </row>
    <row r="1099" spans="1:7" s="151" customFormat="1" ht="12" customHeight="1">
      <c r="A1099" s="105" t="s">
        <v>68</v>
      </c>
      <c r="B1099" s="90" t="s">
        <v>2036</v>
      </c>
      <c r="C1099" s="107" t="s">
        <v>2037</v>
      </c>
      <c r="D1099" s="104">
        <v>6</v>
      </c>
      <c r="E1099" s="184">
        <v>30.22522522522522</v>
      </c>
      <c r="F1099" s="204"/>
      <c r="G1099" s="179">
        <f t="shared" si="17"/>
        <v>0</v>
      </c>
    </row>
    <row r="1100" spans="1:7" s="151" customFormat="1" ht="12" customHeight="1">
      <c r="A1100" s="105" t="s">
        <v>68</v>
      </c>
      <c r="B1100" s="90" t="s">
        <v>2038</v>
      </c>
      <c r="C1100" s="107" t="s">
        <v>2039</v>
      </c>
      <c r="D1100" s="104">
        <v>6</v>
      </c>
      <c r="E1100" s="184">
        <v>30.22522522522522</v>
      </c>
      <c r="F1100" s="204"/>
      <c r="G1100" s="179">
        <f t="shared" si="17"/>
        <v>0</v>
      </c>
    </row>
    <row r="1101" spans="1:7" s="151" customFormat="1" ht="12" customHeight="1">
      <c r="A1101" s="105" t="s">
        <v>68</v>
      </c>
      <c r="B1101" s="90" t="s">
        <v>2040</v>
      </c>
      <c r="C1101" s="107" t="s">
        <v>2041</v>
      </c>
      <c r="D1101" s="104">
        <v>6</v>
      </c>
      <c r="E1101" s="184">
        <v>30.22522522522522</v>
      </c>
      <c r="F1101" s="204"/>
      <c r="G1101" s="179">
        <f t="shared" si="17"/>
        <v>0</v>
      </c>
    </row>
    <row r="1102" spans="1:7" s="151" customFormat="1" ht="12" customHeight="1">
      <c r="A1102" s="105" t="s">
        <v>68</v>
      </c>
      <c r="B1102" s="90" t="s">
        <v>2042</v>
      </c>
      <c r="C1102" s="107" t="s">
        <v>2043</v>
      </c>
      <c r="D1102" s="104">
        <v>6</v>
      </c>
      <c r="E1102" s="184">
        <v>30.22522522522522</v>
      </c>
      <c r="F1102" s="204"/>
      <c r="G1102" s="179">
        <f t="shared" si="17"/>
        <v>0</v>
      </c>
    </row>
    <row r="1103" spans="1:7" s="151" customFormat="1" ht="12" customHeight="1">
      <c r="A1103" s="105" t="s">
        <v>68</v>
      </c>
      <c r="B1103" s="90" t="s">
        <v>2044</v>
      </c>
      <c r="C1103" s="107" t="s">
        <v>2045</v>
      </c>
      <c r="D1103" s="104">
        <v>6</v>
      </c>
      <c r="E1103" s="184">
        <v>30.22522522522522</v>
      </c>
      <c r="F1103" s="204"/>
      <c r="G1103" s="179">
        <f t="shared" si="17"/>
        <v>0</v>
      </c>
    </row>
    <row r="1104" spans="1:7" s="151" customFormat="1" ht="12" customHeight="1">
      <c r="A1104" s="105" t="s">
        <v>68</v>
      </c>
      <c r="B1104" s="94" t="s">
        <v>2046</v>
      </c>
      <c r="C1104" s="99" t="s">
        <v>2047</v>
      </c>
      <c r="D1104" s="104">
        <v>6</v>
      </c>
      <c r="E1104" s="184">
        <v>43.963963963963955</v>
      </c>
      <c r="F1104" s="204"/>
      <c r="G1104" s="179">
        <f t="shared" si="17"/>
        <v>0</v>
      </c>
    </row>
    <row r="1105" spans="1:7" s="151" customFormat="1" ht="12" customHeight="1">
      <c r="A1105" s="92" t="s">
        <v>2048</v>
      </c>
      <c r="B1105" s="90"/>
      <c r="C1105" s="107"/>
      <c r="D1105" s="104"/>
      <c r="E1105" s="184">
        <v>0</v>
      </c>
      <c r="F1105" s="204"/>
      <c r="G1105" s="179">
        <f t="shared" si="17"/>
        <v>0</v>
      </c>
    </row>
    <row r="1106" spans="1:7" s="151" customFormat="1" ht="12" customHeight="1">
      <c r="A1106" s="105" t="s">
        <v>68</v>
      </c>
      <c r="B1106" s="90" t="s">
        <v>2049</v>
      </c>
      <c r="C1106" s="95" t="s">
        <v>2050</v>
      </c>
      <c r="D1106" s="104">
        <v>6</v>
      </c>
      <c r="E1106" s="184">
        <v>24.18018018018018</v>
      </c>
      <c r="F1106" s="204"/>
      <c r="G1106" s="179">
        <f t="shared" si="17"/>
        <v>0</v>
      </c>
    </row>
    <row r="1107" spans="1:7" s="151" customFormat="1" ht="12" customHeight="1">
      <c r="A1107" s="105" t="s">
        <v>68</v>
      </c>
      <c r="B1107" s="90" t="s">
        <v>2051</v>
      </c>
      <c r="C1107" s="107" t="s">
        <v>2052</v>
      </c>
      <c r="D1107" s="104">
        <v>6</v>
      </c>
      <c r="E1107" s="184">
        <v>24.18018018018018</v>
      </c>
      <c r="F1107" s="204"/>
      <c r="G1107" s="179">
        <f t="shared" si="17"/>
        <v>0</v>
      </c>
    </row>
    <row r="1108" spans="1:7" s="151" customFormat="1" ht="12" customHeight="1">
      <c r="A1108" s="105" t="s">
        <v>68</v>
      </c>
      <c r="B1108" s="90" t="s">
        <v>2053</v>
      </c>
      <c r="C1108" s="107" t="s">
        <v>2054</v>
      </c>
      <c r="D1108" s="104">
        <v>6</v>
      </c>
      <c r="E1108" s="184">
        <v>24.18018018018018</v>
      </c>
      <c r="F1108" s="204"/>
      <c r="G1108" s="179">
        <f t="shared" si="17"/>
        <v>0</v>
      </c>
    </row>
    <row r="1109" spans="1:7" s="151" customFormat="1" ht="12" customHeight="1">
      <c r="A1109" s="105" t="s">
        <v>68</v>
      </c>
      <c r="B1109" s="90" t="s">
        <v>2055</v>
      </c>
      <c r="C1109" s="95" t="s">
        <v>2056</v>
      </c>
      <c r="D1109" s="104">
        <v>6</v>
      </c>
      <c r="E1109" s="184">
        <v>24.18018018018018</v>
      </c>
      <c r="F1109" s="204"/>
      <c r="G1109" s="179">
        <f t="shared" si="17"/>
        <v>0</v>
      </c>
    </row>
    <row r="1110" spans="1:7" s="151" customFormat="1" ht="12" customHeight="1">
      <c r="A1110" s="105" t="s">
        <v>68</v>
      </c>
      <c r="B1110" s="90" t="s">
        <v>2057</v>
      </c>
      <c r="C1110" s="95" t="s">
        <v>2058</v>
      </c>
      <c r="D1110" s="104">
        <v>6</v>
      </c>
      <c r="E1110" s="184">
        <v>24.18018018018018</v>
      </c>
      <c r="F1110" s="204"/>
      <c r="G1110" s="179">
        <f t="shared" si="17"/>
        <v>0</v>
      </c>
    </row>
    <row r="1111" spans="1:7" s="151" customFormat="1" ht="12" customHeight="1">
      <c r="A1111" s="105" t="s">
        <v>68</v>
      </c>
      <c r="B1111" s="90" t="s">
        <v>2059</v>
      </c>
      <c r="C1111" s="95" t="s">
        <v>2060</v>
      </c>
      <c r="D1111" s="104">
        <v>6</v>
      </c>
      <c r="E1111" s="184">
        <v>24.18018018018018</v>
      </c>
      <c r="F1111" s="204"/>
      <c r="G1111" s="179">
        <f t="shared" si="17"/>
        <v>0</v>
      </c>
    </row>
    <row r="1112" spans="1:7" s="151" customFormat="1" ht="12" customHeight="1">
      <c r="A1112" s="105" t="s">
        <v>68</v>
      </c>
      <c r="B1112" s="90" t="s">
        <v>2061</v>
      </c>
      <c r="C1112" s="95" t="s">
        <v>2062</v>
      </c>
      <c r="D1112" s="104">
        <v>6</v>
      </c>
      <c r="E1112" s="184">
        <v>24.18018018018018</v>
      </c>
      <c r="F1112" s="204"/>
      <c r="G1112" s="179">
        <f t="shared" si="17"/>
        <v>0</v>
      </c>
    </row>
    <row r="1113" spans="1:7" s="151" customFormat="1" ht="12" customHeight="1">
      <c r="A1113" s="105" t="s">
        <v>68</v>
      </c>
      <c r="B1113" s="90" t="s">
        <v>2063</v>
      </c>
      <c r="C1113" s="95" t="s">
        <v>2064</v>
      </c>
      <c r="D1113" s="104">
        <v>6</v>
      </c>
      <c r="E1113" s="184">
        <v>24.18018018018018</v>
      </c>
      <c r="F1113" s="204"/>
      <c r="G1113" s="179">
        <f t="shared" si="17"/>
        <v>0</v>
      </c>
    </row>
    <row r="1114" spans="1:7" s="151" customFormat="1" ht="12" customHeight="1">
      <c r="A1114" s="105" t="s">
        <v>68</v>
      </c>
      <c r="B1114" s="90" t="s">
        <v>2065</v>
      </c>
      <c r="C1114" s="95" t="s">
        <v>2066</v>
      </c>
      <c r="D1114" s="104">
        <v>6</v>
      </c>
      <c r="E1114" s="184">
        <v>24.18018018018018</v>
      </c>
      <c r="F1114" s="204"/>
      <c r="G1114" s="179">
        <f t="shared" si="17"/>
        <v>0</v>
      </c>
    </row>
    <row r="1115" spans="1:7" s="151" customFormat="1" ht="12" customHeight="1">
      <c r="A1115" s="105" t="s">
        <v>68</v>
      </c>
      <c r="B1115" s="90" t="s">
        <v>2067</v>
      </c>
      <c r="C1115" s="95" t="s">
        <v>2068</v>
      </c>
      <c r="D1115" s="104">
        <v>6</v>
      </c>
      <c r="E1115" s="184">
        <v>24.18018018018018</v>
      </c>
      <c r="F1115" s="204"/>
      <c r="G1115" s="179">
        <f t="shared" si="17"/>
        <v>0</v>
      </c>
    </row>
    <row r="1116" spans="1:7" s="151" customFormat="1" ht="12" customHeight="1">
      <c r="A1116" s="105" t="s">
        <v>68</v>
      </c>
      <c r="B1116" s="90" t="s">
        <v>2069</v>
      </c>
      <c r="C1116" s="95" t="s">
        <v>2070</v>
      </c>
      <c r="D1116" s="104">
        <v>6</v>
      </c>
      <c r="E1116" s="184">
        <v>24.18018018018018</v>
      </c>
      <c r="F1116" s="204"/>
      <c r="G1116" s="179">
        <f t="shared" si="17"/>
        <v>0</v>
      </c>
    </row>
    <row r="1117" spans="1:7" s="151" customFormat="1" ht="12" customHeight="1">
      <c r="A1117" s="105" t="s">
        <v>68</v>
      </c>
      <c r="B1117" s="90" t="s">
        <v>2071</v>
      </c>
      <c r="C1117" s="95" t="s">
        <v>2072</v>
      </c>
      <c r="D1117" s="104">
        <v>6</v>
      </c>
      <c r="E1117" s="184">
        <v>24.18018018018018</v>
      </c>
      <c r="F1117" s="204"/>
      <c r="G1117" s="179">
        <f t="shared" si="17"/>
        <v>0</v>
      </c>
    </row>
    <row r="1118" spans="1:7" s="151" customFormat="1" ht="12" customHeight="1">
      <c r="A1118" s="105" t="s">
        <v>68</v>
      </c>
      <c r="B1118" s="90" t="s">
        <v>2073</v>
      </c>
      <c r="C1118" s="107" t="s">
        <v>2074</v>
      </c>
      <c r="D1118" s="104">
        <v>6</v>
      </c>
      <c r="E1118" s="184">
        <v>24.18018018018018</v>
      </c>
      <c r="F1118" s="204"/>
      <c r="G1118" s="179">
        <f t="shared" si="17"/>
        <v>0</v>
      </c>
    </row>
    <row r="1119" spans="1:7" s="151" customFormat="1" ht="12" customHeight="1">
      <c r="A1119" s="105" t="s">
        <v>68</v>
      </c>
      <c r="B1119" s="90" t="s">
        <v>2075</v>
      </c>
      <c r="C1119" s="95" t="s">
        <v>2076</v>
      </c>
      <c r="D1119" s="104">
        <v>6</v>
      </c>
      <c r="E1119" s="184">
        <v>24.18018018018018</v>
      </c>
      <c r="F1119" s="204"/>
      <c r="G1119" s="179">
        <f t="shared" si="17"/>
        <v>0</v>
      </c>
    </row>
    <row r="1120" spans="1:7" s="151" customFormat="1" ht="12" customHeight="1">
      <c r="A1120" s="105" t="s">
        <v>68</v>
      </c>
      <c r="B1120" s="90" t="s">
        <v>2077</v>
      </c>
      <c r="C1120" s="95" t="s">
        <v>2078</v>
      </c>
      <c r="D1120" s="104">
        <v>6</v>
      </c>
      <c r="E1120" s="184">
        <v>24.18018018018018</v>
      </c>
      <c r="F1120" s="204"/>
      <c r="G1120" s="179">
        <f t="shared" si="17"/>
        <v>0</v>
      </c>
    </row>
    <row r="1121" spans="1:7" s="151" customFormat="1" ht="12" customHeight="1">
      <c r="A1121" s="92" t="s">
        <v>2079</v>
      </c>
      <c r="B1121" s="90"/>
      <c r="C1121" s="107"/>
      <c r="D1121" s="104"/>
      <c r="E1121" s="184">
        <v>0</v>
      </c>
      <c r="F1121" s="204"/>
      <c r="G1121" s="179">
        <f t="shared" si="17"/>
        <v>0</v>
      </c>
    </row>
    <row r="1122" spans="1:7" s="151" customFormat="1" ht="12" customHeight="1">
      <c r="A1122" s="105" t="s">
        <v>68</v>
      </c>
      <c r="B1122" s="90" t="s">
        <v>2080</v>
      </c>
      <c r="C1122" s="43" t="s">
        <v>2081</v>
      </c>
      <c r="D1122" s="104">
        <v>6</v>
      </c>
      <c r="E1122" s="184">
        <v>24.18018018018018</v>
      </c>
      <c r="F1122" s="204"/>
      <c r="G1122" s="179">
        <f t="shared" si="17"/>
        <v>0</v>
      </c>
    </row>
    <row r="1123" spans="1:7" s="151" customFormat="1" ht="12" customHeight="1">
      <c r="A1123" s="105" t="s">
        <v>68</v>
      </c>
      <c r="B1123" s="90" t="s">
        <v>2082</v>
      </c>
      <c r="C1123" s="107" t="s">
        <v>2083</v>
      </c>
      <c r="D1123" s="104">
        <v>6</v>
      </c>
      <c r="E1123" s="184">
        <v>24.18018018018018</v>
      </c>
      <c r="F1123" s="204"/>
      <c r="G1123" s="179">
        <f t="shared" si="17"/>
        <v>0</v>
      </c>
    </row>
    <row r="1124" spans="1:7" s="151" customFormat="1" ht="12" customHeight="1">
      <c r="A1124" s="105" t="s">
        <v>68</v>
      </c>
      <c r="B1124" s="90" t="s">
        <v>2084</v>
      </c>
      <c r="C1124" s="107" t="s">
        <v>2085</v>
      </c>
      <c r="D1124" s="104">
        <v>6</v>
      </c>
      <c r="E1124" s="184">
        <v>24.18018018018018</v>
      </c>
      <c r="F1124" s="204"/>
      <c r="G1124" s="179">
        <f t="shared" si="17"/>
        <v>0</v>
      </c>
    </row>
    <row r="1125" spans="1:7" s="151" customFormat="1" ht="12" customHeight="1">
      <c r="A1125" s="105" t="s">
        <v>68</v>
      </c>
      <c r="B1125" s="90" t="s">
        <v>2086</v>
      </c>
      <c r="C1125" s="43" t="s">
        <v>2087</v>
      </c>
      <c r="D1125" s="104">
        <v>6</v>
      </c>
      <c r="E1125" s="184">
        <v>24.18018018018018</v>
      </c>
      <c r="F1125" s="204"/>
      <c r="G1125" s="179">
        <f t="shared" si="17"/>
        <v>0</v>
      </c>
    </row>
    <row r="1126" spans="1:7" s="151" customFormat="1" ht="12" customHeight="1">
      <c r="A1126" s="105" t="s">
        <v>68</v>
      </c>
      <c r="B1126" s="90" t="s">
        <v>2088</v>
      </c>
      <c r="C1126" s="43" t="s">
        <v>2089</v>
      </c>
      <c r="D1126" s="104">
        <v>6</v>
      </c>
      <c r="E1126" s="184">
        <v>24.18018018018018</v>
      </c>
      <c r="F1126" s="204"/>
      <c r="G1126" s="179">
        <f t="shared" si="17"/>
        <v>0</v>
      </c>
    </row>
    <row r="1127" spans="1:7" s="151" customFormat="1" ht="12" customHeight="1">
      <c r="A1127" s="105" t="s">
        <v>68</v>
      </c>
      <c r="B1127" s="90" t="s">
        <v>2090</v>
      </c>
      <c r="C1127" s="43" t="s">
        <v>2091</v>
      </c>
      <c r="D1127" s="104">
        <v>6</v>
      </c>
      <c r="E1127" s="184">
        <v>24.18018018018018</v>
      </c>
      <c r="F1127" s="204"/>
      <c r="G1127" s="179">
        <f t="shared" si="17"/>
        <v>0</v>
      </c>
    </row>
    <row r="1128" spans="1:7" s="151" customFormat="1" ht="12" customHeight="1">
      <c r="A1128" s="105" t="s">
        <v>68</v>
      </c>
      <c r="B1128" s="90" t="s">
        <v>2092</v>
      </c>
      <c r="C1128" s="43" t="s">
        <v>2093</v>
      </c>
      <c r="D1128" s="104">
        <v>6</v>
      </c>
      <c r="E1128" s="184">
        <v>24.18018018018018</v>
      </c>
      <c r="F1128" s="204"/>
      <c r="G1128" s="179">
        <f t="shared" si="17"/>
        <v>0</v>
      </c>
    </row>
    <row r="1129" spans="1:7" s="151" customFormat="1" ht="12" customHeight="1">
      <c r="A1129" s="105" t="s">
        <v>68</v>
      </c>
      <c r="B1129" s="90" t="s">
        <v>2094</v>
      </c>
      <c r="C1129" s="43" t="s">
        <v>2095</v>
      </c>
      <c r="D1129" s="104">
        <v>6</v>
      </c>
      <c r="E1129" s="184">
        <v>24.18018018018018</v>
      </c>
      <c r="F1129" s="204"/>
      <c r="G1129" s="179">
        <f t="shared" si="17"/>
        <v>0</v>
      </c>
    </row>
    <row r="1130" spans="1:7" s="151" customFormat="1" ht="12" customHeight="1">
      <c r="A1130" s="105" t="s">
        <v>68</v>
      </c>
      <c r="B1130" s="90" t="s">
        <v>2096</v>
      </c>
      <c r="C1130" s="43" t="s">
        <v>2097</v>
      </c>
      <c r="D1130" s="104">
        <v>6</v>
      </c>
      <c r="E1130" s="184">
        <v>24.18018018018018</v>
      </c>
      <c r="F1130" s="204"/>
      <c r="G1130" s="179">
        <f t="shared" si="17"/>
        <v>0</v>
      </c>
    </row>
    <row r="1131" spans="1:7" s="151" customFormat="1" ht="12" customHeight="1">
      <c r="A1131" s="105" t="s">
        <v>68</v>
      </c>
      <c r="B1131" s="90" t="s">
        <v>2098</v>
      </c>
      <c r="C1131" s="43" t="s">
        <v>2099</v>
      </c>
      <c r="D1131" s="104">
        <v>6</v>
      </c>
      <c r="E1131" s="184">
        <v>24.18018018018018</v>
      </c>
      <c r="F1131" s="204"/>
      <c r="G1131" s="179">
        <f t="shared" si="17"/>
        <v>0</v>
      </c>
    </row>
    <row r="1132" spans="1:7" s="151" customFormat="1" ht="12" customHeight="1">
      <c r="A1132" s="105" t="s">
        <v>68</v>
      </c>
      <c r="B1132" s="90" t="s">
        <v>2100</v>
      </c>
      <c r="C1132" s="43" t="s">
        <v>2101</v>
      </c>
      <c r="D1132" s="104">
        <v>6</v>
      </c>
      <c r="E1132" s="184">
        <v>24.18018018018018</v>
      </c>
      <c r="F1132" s="204"/>
      <c r="G1132" s="179">
        <f t="shared" si="17"/>
        <v>0</v>
      </c>
    </row>
    <row r="1133" spans="1:7" s="151" customFormat="1" ht="12" customHeight="1">
      <c r="A1133" s="105" t="s">
        <v>68</v>
      </c>
      <c r="B1133" s="90" t="s">
        <v>2102</v>
      </c>
      <c r="C1133" s="43" t="s">
        <v>2103</v>
      </c>
      <c r="D1133" s="104">
        <v>6</v>
      </c>
      <c r="E1133" s="184">
        <v>24.18018018018018</v>
      </c>
      <c r="F1133" s="204"/>
      <c r="G1133" s="179">
        <f t="shared" si="17"/>
        <v>0</v>
      </c>
    </row>
    <row r="1134" spans="1:7" s="151" customFormat="1" ht="12" customHeight="1">
      <c r="A1134" s="105" t="s">
        <v>68</v>
      </c>
      <c r="B1134" s="90" t="s">
        <v>2104</v>
      </c>
      <c r="C1134" s="107" t="s">
        <v>2105</v>
      </c>
      <c r="D1134" s="104">
        <v>6</v>
      </c>
      <c r="E1134" s="184">
        <v>24.18018018018018</v>
      </c>
      <c r="F1134" s="204"/>
      <c r="G1134" s="179">
        <f t="shared" si="17"/>
        <v>0</v>
      </c>
    </row>
    <row r="1135" spans="1:7" s="151" customFormat="1" ht="12" customHeight="1">
      <c r="A1135" s="105" t="s">
        <v>68</v>
      </c>
      <c r="B1135" s="90" t="s">
        <v>2106</v>
      </c>
      <c r="C1135" s="43" t="s">
        <v>2107</v>
      </c>
      <c r="D1135" s="104">
        <v>6</v>
      </c>
      <c r="E1135" s="184">
        <v>24.18018018018018</v>
      </c>
      <c r="F1135" s="204"/>
      <c r="G1135" s="179">
        <f t="shared" si="17"/>
        <v>0</v>
      </c>
    </row>
    <row r="1136" spans="1:7" s="151" customFormat="1" ht="12" customHeight="1">
      <c r="A1136" s="105" t="s">
        <v>68</v>
      </c>
      <c r="B1136" s="90" t="s">
        <v>2108</v>
      </c>
      <c r="C1136" s="43" t="s">
        <v>2109</v>
      </c>
      <c r="D1136" s="104">
        <v>6</v>
      </c>
      <c r="E1136" s="184">
        <v>24.18018018018018</v>
      </c>
      <c r="F1136" s="204"/>
      <c r="G1136" s="179">
        <f t="shared" si="17"/>
        <v>0</v>
      </c>
    </row>
    <row r="1137" spans="1:7" s="151" customFormat="1" ht="12" customHeight="1">
      <c r="A1137" s="92" t="s">
        <v>2110</v>
      </c>
      <c r="B1137" s="90"/>
      <c r="C1137" s="107"/>
      <c r="D1137" s="104"/>
      <c r="E1137" s="184">
        <v>0</v>
      </c>
      <c r="F1137" s="204"/>
      <c r="G1137" s="179">
        <f t="shared" si="17"/>
        <v>0</v>
      </c>
    </row>
    <row r="1138" spans="1:7" s="151" customFormat="1" ht="12" customHeight="1">
      <c r="A1138" s="105" t="s">
        <v>68</v>
      </c>
      <c r="B1138" s="90" t="s">
        <v>2111</v>
      </c>
      <c r="C1138" s="43" t="s">
        <v>2112</v>
      </c>
      <c r="D1138" s="104">
        <v>6</v>
      </c>
      <c r="E1138" s="184">
        <v>24.18018018018018</v>
      </c>
      <c r="F1138" s="204"/>
      <c r="G1138" s="179">
        <f t="shared" si="17"/>
        <v>0</v>
      </c>
    </row>
    <row r="1139" spans="1:7" s="151" customFormat="1" ht="12" customHeight="1">
      <c r="A1139" s="105" t="s">
        <v>68</v>
      </c>
      <c r="B1139" s="90" t="s">
        <v>2113</v>
      </c>
      <c r="C1139" s="107" t="s">
        <v>2114</v>
      </c>
      <c r="D1139" s="104">
        <v>6</v>
      </c>
      <c r="E1139" s="184">
        <v>24.18018018018018</v>
      </c>
      <c r="F1139" s="204"/>
      <c r="G1139" s="179">
        <f t="shared" si="17"/>
        <v>0</v>
      </c>
    </row>
    <row r="1140" spans="1:7" s="151" customFormat="1" ht="12" customHeight="1">
      <c r="A1140" s="105" t="s">
        <v>68</v>
      </c>
      <c r="B1140" s="90" t="s">
        <v>2115</v>
      </c>
      <c r="C1140" s="107" t="s">
        <v>2116</v>
      </c>
      <c r="D1140" s="104">
        <v>6</v>
      </c>
      <c r="E1140" s="184">
        <v>24.18018018018018</v>
      </c>
      <c r="F1140" s="204"/>
      <c r="G1140" s="179">
        <f t="shared" si="17"/>
        <v>0</v>
      </c>
    </row>
    <row r="1141" spans="1:7" s="151" customFormat="1" ht="12" customHeight="1">
      <c r="A1141" s="105" t="s">
        <v>68</v>
      </c>
      <c r="B1141" s="90" t="s">
        <v>2117</v>
      </c>
      <c r="C1141" s="43" t="s">
        <v>2118</v>
      </c>
      <c r="D1141" s="104">
        <v>6</v>
      </c>
      <c r="E1141" s="184">
        <v>24.18018018018018</v>
      </c>
      <c r="F1141" s="204"/>
      <c r="G1141" s="179">
        <f t="shared" si="17"/>
        <v>0</v>
      </c>
    </row>
    <row r="1142" spans="1:7" s="151" customFormat="1" ht="12" customHeight="1">
      <c r="A1142" s="105" t="s">
        <v>68</v>
      </c>
      <c r="B1142" s="90" t="s">
        <v>2119</v>
      </c>
      <c r="C1142" s="43" t="s">
        <v>2120</v>
      </c>
      <c r="D1142" s="104">
        <v>6</v>
      </c>
      <c r="E1142" s="184">
        <v>24.18018018018018</v>
      </c>
      <c r="F1142" s="204"/>
      <c r="G1142" s="179">
        <f t="shared" si="17"/>
        <v>0</v>
      </c>
    </row>
    <row r="1143" spans="1:7" s="151" customFormat="1" ht="12" customHeight="1">
      <c r="A1143" s="105" t="s">
        <v>68</v>
      </c>
      <c r="B1143" s="90" t="s">
        <v>2121</v>
      </c>
      <c r="C1143" s="43" t="s">
        <v>2122</v>
      </c>
      <c r="D1143" s="104">
        <v>6</v>
      </c>
      <c r="E1143" s="184">
        <v>24.18018018018018</v>
      </c>
      <c r="F1143" s="204"/>
      <c r="G1143" s="179">
        <f t="shared" si="17"/>
        <v>0</v>
      </c>
    </row>
    <row r="1144" spans="1:7" s="151" customFormat="1" ht="12" customHeight="1">
      <c r="A1144" s="105" t="s">
        <v>68</v>
      </c>
      <c r="B1144" s="90" t="s">
        <v>2123</v>
      </c>
      <c r="C1144" s="43" t="s">
        <v>2124</v>
      </c>
      <c r="D1144" s="104">
        <v>6</v>
      </c>
      <c r="E1144" s="184">
        <v>24.18018018018018</v>
      </c>
      <c r="F1144" s="204"/>
      <c r="G1144" s="179">
        <f t="shared" si="17"/>
        <v>0</v>
      </c>
    </row>
    <row r="1145" spans="1:7" s="151" customFormat="1" ht="12" customHeight="1">
      <c r="A1145" s="105" t="s">
        <v>68</v>
      </c>
      <c r="B1145" s="90" t="s">
        <v>2125</v>
      </c>
      <c r="C1145" s="43" t="s">
        <v>2126</v>
      </c>
      <c r="D1145" s="104">
        <v>6</v>
      </c>
      <c r="E1145" s="184">
        <v>24.18018018018018</v>
      </c>
      <c r="F1145" s="204"/>
      <c r="G1145" s="179">
        <f t="shared" si="17"/>
        <v>0</v>
      </c>
    </row>
    <row r="1146" spans="1:7" s="151" customFormat="1" ht="12" customHeight="1">
      <c r="A1146" s="105" t="s">
        <v>68</v>
      </c>
      <c r="B1146" s="90" t="s">
        <v>2127</v>
      </c>
      <c r="C1146" s="43" t="s">
        <v>2128</v>
      </c>
      <c r="D1146" s="104">
        <v>6</v>
      </c>
      <c r="E1146" s="184">
        <v>24.18018018018018</v>
      </c>
      <c r="F1146" s="204"/>
      <c r="G1146" s="179">
        <f t="shared" si="17"/>
        <v>0</v>
      </c>
    </row>
    <row r="1147" spans="1:7" s="151" customFormat="1" ht="12" customHeight="1">
      <c r="A1147" s="105" t="s">
        <v>68</v>
      </c>
      <c r="B1147" s="90" t="s">
        <v>2129</v>
      </c>
      <c r="C1147" s="43" t="s">
        <v>2130</v>
      </c>
      <c r="D1147" s="104">
        <v>6</v>
      </c>
      <c r="E1147" s="184">
        <v>24.18018018018018</v>
      </c>
      <c r="F1147" s="204"/>
      <c r="G1147" s="179">
        <f t="shared" si="17"/>
        <v>0</v>
      </c>
    </row>
    <row r="1148" spans="1:7" s="151" customFormat="1" ht="12" customHeight="1">
      <c r="A1148" s="105" t="s">
        <v>68</v>
      </c>
      <c r="B1148" s="90" t="s">
        <v>2131</v>
      </c>
      <c r="C1148" s="43" t="s">
        <v>2132</v>
      </c>
      <c r="D1148" s="104">
        <v>6</v>
      </c>
      <c r="E1148" s="184">
        <v>24.18018018018018</v>
      </c>
      <c r="F1148" s="204"/>
      <c r="G1148" s="179">
        <f t="shared" si="17"/>
        <v>0</v>
      </c>
    </row>
    <row r="1149" spans="1:7" s="151" customFormat="1" ht="12" customHeight="1">
      <c r="A1149" s="105" t="s">
        <v>68</v>
      </c>
      <c r="B1149" s="90" t="s">
        <v>2133</v>
      </c>
      <c r="C1149" s="43" t="s">
        <v>2134</v>
      </c>
      <c r="D1149" s="104">
        <v>6</v>
      </c>
      <c r="E1149" s="184">
        <v>24.18018018018018</v>
      </c>
      <c r="F1149" s="204"/>
      <c r="G1149" s="179">
        <f t="shared" si="17"/>
        <v>0</v>
      </c>
    </row>
    <row r="1150" spans="1:7" s="151" customFormat="1" ht="12" customHeight="1">
      <c r="A1150" s="105" t="s">
        <v>68</v>
      </c>
      <c r="B1150" s="90" t="s">
        <v>2135</v>
      </c>
      <c r="C1150" s="107" t="s">
        <v>2136</v>
      </c>
      <c r="D1150" s="104">
        <v>6</v>
      </c>
      <c r="E1150" s="184">
        <v>24.18018018018018</v>
      </c>
      <c r="F1150" s="204"/>
      <c r="G1150" s="179">
        <f t="shared" si="17"/>
        <v>0</v>
      </c>
    </row>
    <row r="1151" spans="1:7" s="151" customFormat="1" ht="12" customHeight="1">
      <c r="A1151" s="105" t="s">
        <v>68</v>
      </c>
      <c r="B1151" s="90" t="s">
        <v>2137</v>
      </c>
      <c r="C1151" s="43" t="s">
        <v>2138</v>
      </c>
      <c r="D1151" s="104">
        <v>6</v>
      </c>
      <c r="E1151" s="184">
        <v>24.18018018018018</v>
      </c>
      <c r="F1151" s="204"/>
      <c r="G1151" s="179">
        <f t="shared" si="17"/>
        <v>0</v>
      </c>
    </row>
    <row r="1152" spans="1:7" s="151" customFormat="1" ht="12" customHeight="1">
      <c r="A1152" s="105" t="s">
        <v>68</v>
      </c>
      <c r="B1152" s="90" t="s">
        <v>2139</v>
      </c>
      <c r="C1152" s="43" t="s">
        <v>2140</v>
      </c>
      <c r="D1152" s="104">
        <v>6</v>
      </c>
      <c r="E1152" s="184">
        <v>24.18018018018018</v>
      </c>
      <c r="F1152" s="204"/>
      <c r="G1152" s="179">
        <f t="shared" si="17"/>
        <v>0</v>
      </c>
    </row>
    <row r="1153" spans="1:7" s="151" customFormat="1" ht="12" customHeight="1">
      <c r="A1153" s="101" t="s">
        <v>2141</v>
      </c>
      <c r="B1153" s="102"/>
      <c r="C1153" s="103"/>
      <c r="D1153" s="104"/>
      <c r="E1153" s="184">
        <v>0</v>
      </c>
      <c r="F1153" s="204"/>
      <c r="G1153" s="179">
        <f t="shared" si="17"/>
        <v>0</v>
      </c>
    </row>
    <row r="1154" spans="1:7" s="151" customFormat="1" ht="12" customHeight="1">
      <c r="A1154" s="92" t="s">
        <v>2142</v>
      </c>
      <c r="B1154" s="102"/>
      <c r="C1154" s="103"/>
      <c r="D1154" s="104"/>
      <c r="E1154" s="184">
        <v>0</v>
      </c>
      <c r="F1154" s="204"/>
      <c r="G1154" s="179">
        <f t="shared" si="17"/>
        <v>0</v>
      </c>
    </row>
    <row r="1155" spans="1:7" s="151" customFormat="1" ht="12" customHeight="1">
      <c r="A1155" s="105" t="s">
        <v>68</v>
      </c>
      <c r="B1155" s="106" t="s">
        <v>2143</v>
      </c>
      <c r="C1155" s="43" t="s">
        <v>2144</v>
      </c>
      <c r="D1155" s="104">
        <v>6</v>
      </c>
      <c r="E1155" s="184">
        <v>16.829954954954953</v>
      </c>
      <c r="F1155" s="204"/>
      <c r="G1155" s="179">
        <f t="shared" si="17"/>
        <v>0</v>
      </c>
    </row>
    <row r="1156" spans="1:7" s="151" customFormat="1" ht="12" customHeight="1">
      <c r="A1156" s="105" t="s">
        <v>68</v>
      </c>
      <c r="B1156" s="106" t="s">
        <v>2145</v>
      </c>
      <c r="C1156" s="43" t="s">
        <v>2146</v>
      </c>
      <c r="D1156" s="104">
        <v>6</v>
      </c>
      <c r="E1156" s="184">
        <v>16.829954954954953</v>
      </c>
      <c r="F1156" s="204"/>
      <c r="G1156" s="179">
        <f t="shared" si="17"/>
        <v>0</v>
      </c>
    </row>
    <row r="1157" spans="1:7" s="151" customFormat="1" ht="12" customHeight="1">
      <c r="A1157" s="105" t="s">
        <v>68</v>
      </c>
      <c r="B1157" s="106" t="s">
        <v>2147</v>
      </c>
      <c r="C1157" s="43" t="s">
        <v>2148</v>
      </c>
      <c r="D1157" s="104">
        <v>6</v>
      </c>
      <c r="E1157" s="184">
        <v>16.829954954954953</v>
      </c>
      <c r="F1157" s="204"/>
      <c r="G1157" s="179">
        <f t="shared" si="17"/>
        <v>0</v>
      </c>
    </row>
    <row r="1158" spans="1:7" s="151" customFormat="1" ht="12" customHeight="1">
      <c r="A1158" s="105" t="s">
        <v>68</v>
      </c>
      <c r="B1158" s="106" t="s">
        <v>2149</v>
      </c>
      <c r="C1158" s="43" t="s">
        <v>2150</v>
      </c>
      <c r="D1158" s="104">
        <v>6</v>
      </c>
      <c r="E1158" s="184">
        <v>16.829954954954953</v>
      </c>
      <c r="F1158" s="204"/>
      <c r="G1158" s="179">
        <f t="shared" si="17"/>
        <v>0</v>
      </c>
    </row>
    <row r="1159" spans="1:7" s="151" customFormat="1" ht="12" customHeight="1">
      <c r="A1159" s="105" t="s">
        <v>68</v>
      </c>
      <c r="B1159" s="106" t="s">
        <v>2151</v>
      </c>
      <c r="C1159" s="43" t="s">
        <v>2152</v>
      </c>
      <c r="D1159" s="104">
        <v>6</v>
      </c>
      <c r="E1159" s="184">
        <v>16.829954954954953</v>
      </c>
      <c r="F1159" s="204"/>
      <c r="G1159" s="179">
        <f t="shared" si="17"/>
        <v>0</v>
      </c>
    </row>
    <row r="1160" spans="1:7" s="151" customFormat="1" ht="12" customHeight="1">
      <c r="A1160" s="105" t="s">
        <v>68</v>
      </c>
      <c r="B1160" s="106" t="s">
        <v>2153</v>
      </c>
      <c r="C1160" s="43" t="s">
        <v>2154</v>
      </c>
      <c r="D1160" s="104">
        <v>6</v>
      </c>
      <c r="E1160" s="184">
        <v>16.829954954954953</v>
      </c>
      <c r="F1160" s="204"/>
      <c r="G1160" s="179">
        <f t="shared" si="17"/>
        <v>0</v>
      </c>
    </row>
    <row r="1161" spans="1:7" s="151" customFormat="1" ht="12" customHeight="1">
      <c r="A1161" s="101" t="s">
        <v>2155</v>
      </c>
      <c r="B1161" s="90"/>
      <c r="C1161" s="43"/>
      <c r="D1161" s="104"/>
      <c r="E1161" s="184">
        <v>0</v>
      </c>
      <c r="F1161" s="204"/>
      <c r="G1161" s="179">
        <f t="shared" ref="G1161:G1224" si="18">(F1161*E1161)</f>
        <v>0</v>
      </c>
    </row>
    <row r="1162" spans="1:7" s="151" customFormat="1" ht="12" customHeight="1">
      <c r="A1162" s="105" t="s">
        <v>68</v>
      </c>
      <c r="B1162" s="106" t="s">
        <v>2156</v>
      </c>
      <c r="C1162" s="43" t="s">
        <v>2157</v>
      </c>
      <c r="D1162" s="104">
        <v>6</v>
      </c>
      <c r="E1162" s="184">
        <v>16.829954954954953</v>
      </c>
      <c r="F1162" s="204"/>
      <c r="G1162" s="179">
        <f t="shared" si="18"/>
        <v>0</v>
      </c>
    </row>
    <row r="1163" spans="1:7" s="151" customFormat="1" ht="12" customHeight="1">
      <c r="A1163" s="105" t="s">
        <v>68</v>
      </c>
      <c r="B1163" s="106" t="s">
        <v>2158</v>
      </c>
      <c r="C1163" s="43" t="s">
        <v>2159</v>
      </c>
      <c r="D1163" s="104">
        <v>6</v>
      </c>
      <c r="E1163" s="184">
        <v>16.829954954954953</v>
      </c>
      <c r="F1163" s="204"/>
      <c r="G1163" s="179">
        <f t="shared" si="18"/>
        <v>0</v>
      </c>
    </row>
    <row r="1164" spans="1:7" s="151" customFormat="1" ht="12" customHeight="1">
      <c r="A1164" s="105" t="s">
        <v>68</v>
      </c>
      <c r="B1164" s="106" t="s">
        <v>2160</v>
      </c>
      <c r="C1164" s="43" t="s">
        <v>2161</v>
      </c>
      <c r="D1164" s="104">
        <v>6</v>
      </c>
      <c r="E1164" s="184">
        <v>16.829954954954953</v>
      </c>
      <c r="F1164" s="204"/>
      <c r="G1164" s="179">
        <f t="shared" si="18"/>
        <v>0</v>
      </c>
    </row>
    <row r="1165" spans="1:7" s="151" customFormat="1" ht="12" customHeight="1">
      <c r="A1165" s="105" t="s">
        <v>68</v>
      </c>
      <c r="B1165" s="106" t="s">
        <v>2162</v>
      </c>
      <c r="C1165" s="43" t="s">
        <v>2163</v>
      </c>
      <c r="D1165" s="104">
        <v>6</v>
      </c>
      <c r="E1165" s="184">
        <v>16.829954954954953</v>
      </c>
      <c r="F1165" s="204"/>
      <c r="G1165" s="179">
        <f t="shared" si="18"/>
        <v>0</v>
      </c>
    </row>
    <row r="1166" spans="1:7" s="151" customFormat="1" ht="12" customHeight="1">
      <c r="A1166" s="105" t="s">
        <v>68</v>
      </c>
      <c r="B1166" s="106" t="s">
        <v>2164</v>
      </c>
      <c r="C1166" s="43" t="s">
        <v>2165</v>
      </c>
      <c r="D1166" s="104">
        <v>6</v>
      </c>
      <c r="E1166" s="184">
        <v>16.829954954954953</v>
      </c>
      <c r="F1166" s="204"/>
      <c r="G1166" s="179">
        <f t="shared" si="18"/>
        <v>0</v>
      </c>
    </row>
    <row r="1167" spans="1:7" s="151" customFormat="1" ht="12" customHeight="1">
      <c r="A1167" s="105" t="s">
        <v>68</v>
      </c>
      <c r="B1167" s="106" t="s">
        <v>2166</v>
      </c>
      <c r="C1167" s="43" t="s">
        <v>2167</v>
      </c>
      <c r="D1167" s="104">
        <v>6</v>
      </c>
      <c r="E1167" s="184">
        <v>16.829954954954953</v>
      </c>
      <c r="F1167" s="204"/>
      <c r="G1167" s="179">
        <f t="shared" si="18"/>
        <v>0</v>
      </c>
    </row>
    <row r="1168" spans="1:7" s="151" customFormat="1" ht="12" customHeight="1">
      <c r="A1168" s="92" t="s">
        <v>2168</v>
      </c>
      <c r="B1168" s="90"/>
      <c r="C1168" s="43"/>
      <c r="D1168" s="104"/>
      <c r="E1168" s="184">
        <v>0</v>
      </c>
      <c r="F1168" s="204"/>
      <c r="G1168" s="179">
        <f t="shared" si="18"/>
        <v>0</v>
      </c>
    </row>
    <row r="1169" spans="1:7" s="151" customFormat="1" ht="12" customHeight="1">
      <c r="A1169" s="105" t="s">
        <v>68</v>
      </c>
      <c r="B1169" s="106" t="s">
        <v>2169</v>
      </c>
      <c r="C1169" s="43" t="s">
        <v>2170</v>
      </c>
      <c r="D1169" s="104">
        <v>6</v>
      </c>
      <c r="E1169" s="184">
        <v>16.829954954954953</v>
      </c>
      <c r="F1169" s="204"/>
      <c r="G1169" s="179">
        <f t="shared" si="18"/>
        <v>0</v>
      </c>
    </row>
    <row r="1170" spans="1:7" s="151" customFormat="1" ht="12" customHeight="1">
      <c r="A1170" s="105" t="s">
        <v>68</v>
      </c>
      <c r="B1170" s="106" t="s">
        <v>2171</v>
      </c>
      <c r="C1170" s="43" t="s">
        <v>2172</v>
      </c>
      <c r="D1170" s="104">
        <v>6</v>
      </c>
      <c r="E1170" s="184">
        <v>16.829954954954953</v>
      </c>
      <c r="F1170" s="204"/>
      <c r="G1170" s="179">
        <f t="shared" si="18"/>
        <v>0</v>
      </c>
    </row>
    <row r="1171" spans="1:7" s="151" customFormat="1" ht="12" customHeight="1">
      <c r="A1171" s="105" t="s">
        <v>68</v>
      </c>
      <c r="B1171" s="106" t="s">
        <v>2173</v>
      </c>
      <c r="C1171" s="43" t="s">
        <v>2174</v>
      </c>
      <c r="D1171" s="104">
        <v>6</v>
      </c>
      <c r="E1171" s="184">
        <v>16.829954954954953</v>
      </c>
      <c r="F1171" s="204"/>
      <c r="G1171" s="179">
        <f t="shared" si="18"/>
        <v>0</v>
      </c>
    </row>
    <row r="1172" spans="1:7" s="151" customFormat="1" ht="12" customHeight="1">
      <c r="A1172" s="105" t="s">
        <v>68</v>
      </c>
      <c r="B1172" s="106" t="s">
        <v>2175</v>
      </c>
      <c r="C1172" s="43" t="s">
        <v>2176</v>
      </c>
      <c r="D1172" s="104">
        <v>6</v>
      </c>
      <c r="E1172" s="184">
        <v>16.829954954954953</v>
      </c>
      <c r="F1172" s="204"/>
      <c r="G1172" s="179">
        <f t="shared" si="18"/>
        <v>0</v>
      </c>
    </row>
    <row r="1173" spans="1:7" s="151" customFormat="1" ht="12" customHeight="1">
      <c r="A1173" s="105" t="s">
        <v>68</v>
      </c>
      <c r="B1173" s="106" t="s">
        <v>2177</v>
      </c>
      <c r="C1173" s="43" t="s">
        <v>2178</v>
      </c>
      <c r="D1173" s="104">
        <v>6</v>
      </c>
      <c r="E1173" s="184">
        <v>16.829954954954953</v>
      </c>
      <c r="F1173" s="204"/>
      <c r="G1173" s="179">
        <f t="shared" si="18"/>
        <v>0</v>
      </c>
    </row>
    <row r="1174" spans="1:7" s="151" customFormat="1" ht="12" customHeight="1">
      <c r="A1174" s="105" t="s">
        <v>68</v>
      </c>
      <c r="B1174" s="106" t="s">
        <v>2179</v>
      </c>
      <c r="C1174" s="43" t="s">
        <v>2180</v>
      </c>
      <c r="D1174" s="104">
        <v>6</v>
      </c>
      <c r="E1174" s="184">
        <v>16.829954954954953</v>
      </c>
      <c r="F1174" s="204"/>
      <c r="G1174" s="179">
        <f t="shared" si="18"/>
        <v>0</v>
      </c>
    </row>
    <row r="1175" spans="1:7" s="151" customFormat="1" ht="12" customHeight="1">
      <c r="A1175" s="105" t="s">
        <v>68</v>
      </c>
      <c r="B1175" s="106" t="s">
        <v>2181</v>
      </c>
      <c r="C1175" s="43" t="s">
        <v>2182</v>
      </c>
      <c r="D1175" s="104">
        <v>6</v>
      </c>
      <c r="E1175" s="184">
        <v>16.829954954954953</v>
      </c>
      <c r="F1175" s="204"/>
      <c r="G1175" s="179">
        <f t="shared" si="18"/>
        <v>0</v>
      </c>
    </row>
    <row r="1176" spans="1:7" s="151" customFormat="1" ht="12" customHeight="1">
      <c r="A1176" s="101" t="s">
        <v>2183</v>
      </c>
      <c r="B1176" s="90"/>
      <c r="C1176" s="95"/>
      <c r="D1176" s="104"/>
      <c r="E1176" s="184">
        <v>0</v>
      </c>
      <c r="F1176" s="204"/>
      <c r="G1176" s="179">
        <f t="shared" si="18"/>
        <v>0</v>
      </c>
    </row>
    <row r="1177" spans="1:7" s="151" customFormat="1" ht="12" customHeight="1">
      <c r="A1177" s="105" t="s">
        <v>68</v>
      </c>
      <c r="B1177" s="90" t="s">
        <v>2184</v>
      </c>
      <c r="C1177" s="43" t="s">
        <v>2185</v>
      </c>
      <c r="D1177" s="104">
        <v>6</v>
      </c>
      <c r="E1177" s="184">
        <v>28.027027027027028</v>
      </c>
      <c r="F1177" s="204"/>
      <c r="G1177" s="179">
        <f t="shared" si="18"/>
        <v>0</v>
      </c>
    </row>
    <row r="1178" spans="1:7" s="151" customFormat="1" ht="12" customHeight="1">
      <c r="A1178" s="105" t="s">
        <v>68</v>
      </c>
      <c r="B1178" s="90" t="s">
        <v>2186</v>
      </c>
      <c r="C1178" s="43" t="s">
        <v>2187</v>
      </c>
      <c r="D1178" s="104">
        <v>6</v>
      </c>
      <c r="E1178" s="184">
        <v>28.027027027027028</v>
      </c>
      <c r="F1178" s="204"/>
      <c r="G1178" s="179">
        <f t="shared" si="18"/>
        <v>0</v>
      </c>
    </row>
    <row r="1179" spans="1:7" s="151" customFormat="1" ht="12" customHeight="1">
      <c r="A1179" s="105" t="s">
        <v>68</v>
      </c>
      <c r="B1179" s="90" t="s">
        <v>2188</v>
      </c>
      <c r="C1179" s="43" t="s">
        <v>2189</v>
      </c>
      <c r="D1179" s="104">
        <v>6</v>
      </c>
      <c r="E1179" s="184">
        <v>28.027027027027028</v>
      </c>
      <c r="F1179" s="204"/>
      <c r="G1179" s="179">
        <f t="shared" si="18"/>
        <v>0</v>
      </c>
    </row>
    <row r="1180" spans="1:7" s="151" customFormat="1" ht="12" customHeight="1">
      <c r="A1180" s="105" t="s">
        <v>68</v>
      </c>
      <c r="B1180" s="90" t="s">
        <v>2190</v>
      </c>
      <c r="C1180" s="43" t="s">
        <v>2191</v>
      </c>
      <c r="D1180" s="104">
        <v>6</v>
      </c>
      <c r="E1180" s="184">
        <v>28.027027027027028</v>
      </c>
      <c r="F1180" s="204"/>
      <c r="G1180" s="179">
        <f t="shared" si="18"/>
        <v>0</v>
      </c>
    </row>
    <row r="1181" spans="1:7" s="151" customFormat="1" ht="12" customHeight="1">
      <c r="A1181" s="105" t="s">
        <v>68</v>
      </c>
      <c r="B1181" s="90" t="s">
        <v>2192</v>
      </c>
      <c r="C1181" s="43" t="s">
        <v>2193</v>
      </c>
      <c r="D1181" s="104">
        <v>6</v>
      </c>
      <c r="E1181" s="184">
        <v>28.027027027027028</v>
      </c>
      <c r="F1181" s="204"/>
      <c r="G1181" s="179">
        <f t="shared" si="18"/>
        <v>0</v>
      </c>
    </row>
    <row r="1182" spans="1:7" s="151" customFormat="1" ht="12" customHeight="1">
      <c r="A1182" s="105" t="s">
        <v>68</v>
      </c>
      <c r="B1182" s="90" t="s">
        <v>2194</v>
      </c>
      <c r="C1182" s="95" t="s">
        <v>2195</v>
      </c>
      <c r="D1182" s="104">
        <v>6</v>
      </c>
      <c r="E1182" s="184">
        <v>28.027027027027028</v>
      </c>
      <c r="F1182" s="204"/>
      <c r="G1182" s="179">
        <f t="shared" si="18"/>
        <v>0</v>
      </c>
    </row>
    <row r="1183" spans="1:7" s="151" customFormat="1" ht="12" customHeight="1">
      <c r="A1183" s="101" t="s">
        <v>2196</v>
      </c>
      <c r="B1183" s="90"/>
      <c r="C1183" s="95"/>
      <c r="D1183" s="104"/>
      <c r="E1183" s="184">
        <v>0</v>
      </c>
      <c r="F1183" s="204"/>
      <c r="G1183" s="179">
        <f t="shared" si="18"/>
        <v>0</v>
      </c>
    </row>
    <row r="1184" spans="1:7" s="151" customFormat="1" ht="12" customHeight="1">
      <c r="A1184" s="105" t="s">
        <v>68</v>
      </c>
      <c r="B1184" s="90" t="s">
        <v>2197</v>
      </c>
      <c r="C1184" s="43" t="s">
        <v>2198</v>
      </c>
      <c r="D1184" s="104">
        <v>6</v>
      </c>
      <c r="E1184" s="184">
        <v>28.027027027027028</v>
      </c>
      <c r="F1184" s="204"/>
      <c r="G1184" s="179">
        <f t="shared" si="18"/>
        <v>0</v>
      </c>
    </row>
    <row r="1185" spans="1:7" s="151" customFormat="1" ht="12" customHeight="1">
      <c r="A1185" s="105" t="s">
        <v>68</v>
      </c>
      <c r="B1185" s="90" t="s">
        <v>2199</v>
      </c>
      <c r="C1185" s="43" t="s">
        <v>2200</v>
      </c>
      <c r="D1185" s="104">
        <v>6</v>
      </c>
      <c r="E1185" s="184">
        <v>28.027027027027028</v>
      </c>
      <c r="F1185" s="204"/>
      <c r="G1185" s="179">
        <f t="shared" si="18"/>
        <v>0</v>
      </c>
    </row>
    <row r="1186" spans="1:7" s="151" customFormat="1" ht="12" customHeight="1">
      <c r="A1186" s="105" t="s">
        <v>68</v>
      </c>
      <c r="B1186" s="90" t="s">
        <v>2201</v>
      </c>
      <c r="C1186" s="43" t="s">
        <v>2202</v>
      </c>
      <c r="D1186" s="104">
        <v>6</v>
      </c>
      <c r="E1186" s="184">
        <v>28.027027027027028</v>
      </c>
      <c r="F1186" s="204"/>
      <c r="G1186" s="179">
        <f t="shared" si="18"/>
        <v>0</v>
      </c>
    </row>
    <row r="1187" spans="1:7" s="151" customFormat="1" ht="12" customHeight="1">
      <c r="A1187" s="105" t="s">
        <v>68</v>
      </c>
      <c r="B1187" s="90" t="s">
        <v>2203</v>
      </c>
      <c r="C1187" s="43" t="s">
        <v>2204</v>
      </c>
      <c r="D1187" s="104">
        <v>6</v>
      </c>
      <c r="E1187" s="184">
        <v>28.027027027027028</v>
      </c>
      <c r="F1187" s="204"/>
      <c r="G1187" s="179">
        <f t="shared" si="18"/>
        <v>0</v>
      </c>
    </row>
    <row r="1188" spans="1:7" s="151" customFormat="1" ht="12" customHeight="1">
      <c r="A1188" s="105" t="s">
        <v>68</v>
      </c>
      <c r="B1188" s="90" t="s">
        <v>2205</v>
      </c>
      <c r="C1188" s="43" t="s">
        <v>2206</v>
      </c>
      <c r="D1188" s="104">
        <v>6</v>
      </c>
      <c r="E1188" s="184">
        <v>28.027027027027028</v>
      </c>
      <c r="F1188" s="204"/>
      <c r="G1188" s="179">
        <f t="shared" si="18"/>
        <v>0</v>
      </c>
    </row>
    <row r="1189" spans="1:7" s="151" customFormat="1" ht="12" customHeight="1">
      <c r="A1189" s="105" t="s">
        <v>68</v>
      </c>
      <c r="B1189" s="90" t="s">
        <v>2207</v>
      </c>
      <c r="C1189" s="43" t="s">
        <v>2208</v>
      </c>
      <c r="D1189" s="104">
        <v>6</v>
      </c>
      <c r="E1189" s="184">
        <v>28.027027027027028</v>
      </c>
      <c r="F1189" s="204"/>
      <c r="G1189" s="179">
        <f t="shared" si="18"/>
        <v>0</v>
      </c>
    </row>
    <row r="1190" spans="1:7" s="151" customFormat="1" ht="12" customHeight="1">
      <c r="A1190" s="101" t="s">
        <v>2209</v>
      </c>
      <c r="B1190" s="90"/>
      <c r="C1190" s="95"/>
      <c r="D1190" s="104"/>
      <c r="E1190" s="184">
        <v>0</v>
      </c>
      <c r="F1190" s="204"/>
      <c r="G1190" s="179">
        <f t="shared" si="18"/>
        <v>0</v>
      </c>
    </row>
    <row r="1191" spans="1:7" s="151" customFormat="1" ht="12" customHeight="1">
      <c r="A1191" s="105" t="s">
        <v>68</v>
      </c>
      <c r="B1191" s="90" t="s">
        <v>2210</v>
      </c>
      <c r="C1191" s="43" t="s">
        <v>2211</v>
      </c>
      <c r="D1191" s="104">
        <v>6</v>
      </c>
      <c r="E1191" s="184">
        <v>28.027027027027028</v>
      </c>
      <c r="F1191" s="204"/>
      <c r="G1191" s="179">
        <f t="shared" si="18"/>
        <v>0</v>
      </c>
    </row>
    <row r="1192" spans="1:7" s="151" customFormat="1" ht="12" customHeight="1">
      <c r="A1192" s="105" t="s">
        <v>68</v>
      </c>
      <c r="B1192" s="90" t="s">
        <v>2212</v>
      </c>
      <c r="C1192" s="43" t="s">
        <v>2213</v>
      </c>
      <c r="D1192" s="104">
        <v>6</v>
      </c>
      <c r="E1192" s="184">
        <v>28.027027027027028</v>
      </c>
      <c r="F1192" s="204"/>
      <c r="G1192" s="179">
        <f t="shared" si="18"/>
        <v>0</v>
      </c>
    </row>
    <row r="1193" spans="1:7" s="151" customFormat="1" ht="12" customHeight="1">
      <c r="A1193" s="105" t="s">
        <v>68</v>
      </c>
      <c r="B1193" s="90" t="s">
        <v>2214</v>
      </c>
      <c r="C1193" s="43" t="s">
        <v>2215</v>
      </c>
      <c r="D1193" s="104">
        <v>6</v>
      </c>
      <c r="E1193" s="184">
        <v>28.027027027027028</v>
      </c>
      <c r="F1193" s="204"/>
      <c r="G1193" s="179">
        <f t="shared" si="18"/>
        <v>0</v>
      </c>
    </row>
    <row r="1194" spans="1:7" s="151" customFormat="1" ht="12" customHeight="1">
      <c r="A1194" s="105" t="s">
        <v>68</v>
      </c>
      <c r="B1194" s="90" t="s">
        <v>2216</v>
      </c>
      <c r="C1194" s="43" t="s">
        <v>2217</v>
      </c>
      <c r="D1194" s="104">
        <v>6</v>
      </c>
      <c r="E1194" s="184">
        <v>28.027027027027028</v>
      </c>
      <c r="F1194" s="204"/>
      <c r="G1194" s="179">
        <f t="shared" si="18"/>
        <v>0</v>
      </c>
    </row>
    <row r="1195" spans="1:7" s="151" customFormat="1" ht="12" customHeight="1">
      <c r="A1195" s="105" t="s">
        <v>68</v>
      </c>
      <c r="B1195" s="90" t="s">
        <v>2218</v>
      </c>
      <c r="C1195" s="43" t="s">
        <v>2219</v>
      </c>
      <c r="D1195" s="104">
        <v>6</v>
      </c>
      <c r="E1195" s="184">
        <v>28.027027027027028</v>
      </c>
      <c r="F1195" s="204"/>
      <c r="G1195" s="179">
        <f t="shared" si="18"/>
        <v>0</v>
      </c>
    </row>
    <row r="1196" spans="1:7" s="151" customFormat="1" ht="12" customHeight="1">
      <c r="A1196" s="105" t="s">
        <v>68</v>
      </c>
      <c r="B1196" s="90" t="s">
        <v>2220</v>
      </c>
      <c r="C1196" s="43" t="s">
        <v>2221</v>
      </c>
      <c r="D1196" s="104">
        <v>6</v>
      </c>
      <c r="E1196" s="184">
        <v>28.027027027027028</v>
      </c>
      <c r="F1196" s="204"/>
      <c r="G1196" s="179">
        <f t="shared" si="18"/>
        <v>0</v>
      </c>
    </row>
    <row r="1197" spans="1:7" s="151" customFormat="1" ht="12" customHeight="1">
      <c r="A1197" s="105" t="s">
        <v>68</v>
      </c>
      <c r="B1197" s="90" t="s">
        <v>2222</v>
      </c>
      <c r="C1197" s="43" t="s">
        <v>2223</v>
      </c>
      <c r="D1197" s="104">
        <v>6</v>
      </c>
      <c r="E1197" s="184">
        <v>28.027027027027028</v>
      </c>
      <c r="F1197" s="204"/>
      <c r="G1197" s="179">
        <f t="shared" si="18"/>
        <v>0</v>
      </c>
    </row>
    <row r="1198" spans="1:7" s="147" customFormat="1" ht="12" customHeight="1">
      <c r="A1198" s="13" t="s">
        <v>2224</v>
      </c>
      <c r="B1198" s="89"/>
      <c r="C1198" s="15"/>
      <c r="D1198" s="16"/>
      <c r="E1198" s="179">
        <v>0</v>
      </c>
      <c r="F1198" s="199"/>
      <c r="G1198" s="179">
        <f t="shared" si="18"/>
        <v>0</v>
      </c>
    </row>
    <row r="1199" spans="1:7" s="147" customFormat="1" ht="12" customHeight="1">
      <c r="A1199" s="101" t="s">
        <v>2225</v>
      </c>
      <c r="B1199" s="94"/>
      <c r="C1199" s="95"/>
      <c r="D1199" s="27"/>
      <c r="E1199" s="179">
        <v>0</v>
      </c>
      <c r="F1199" s="199"/>
      <c r="G1199" s="179">
        <f t="shared" si="18"/>
        <v>0</v>
      </c>
    </row>
    <row r="1200" spans="1:7" s="147" customFormat="1" ht="12" customHeight="1">
      <c r="A1200" s="176" t="s">
        <v>2226</v>
      </c>
      <c r="B1200" s="176"/>
      <c r="C1200" s="95"/>
      <c r="D1200" s="27"/>
      <c r="E1200" s="179">
        <v>0</v>
      </c>
      <c r="F1200" s="199"/>
      <c r="G1200" s="179">
        <f t="shared" si="18"/>
        <v>0</v>
      </c>
    </row>
    <row r="1201" spans="1:7" s="147" customFormat="1" ht="12" customHeight="1">
      <c r="A1201" s="105" t="s">
        <v>68</v>
      </c>
      <c r="B1201" s="108" t="s">
        <v>2227</v>
      </c>
      <c r="C1201" s="43" t="s">
        <v>2228</v>
      </c>
      <c r="D1201" s="104">
        <v>4</v>
      </c>
      <c r="E1201" s="179">
        <v>43.757882882882882</v>
      </c>
      <c r="F1201" s="199"/>
      <c r="G1201" s="179">
        <f t="shared" si="18"/>
        <v>0</v>
      </c>
    </row>
    <row r="1202" spans="1:7" s="147" customFormat="1" ht="12" customHeight="1">
      <c r="A1202" s="105" t="s">
        <v>68</v>
      </c>
      <c r="B1202" s="108" t="s">
        <v>2229</v>
      </c>
      <c r="C1202" s="43" t="s">
        <v>2230</v>
      </c>
      <c r="D1202" s="104">
        <v>4</v>
      </c>
      <c r="E1202" s="179">
        <v>43.757882882882882</v>
      </c>
      <c r="F1202" s="199"/>
      <c r="G1202" s="179">
        <f t="shared" si="18"/>
        <v>0</v>
      </c>
    </row>
    <row r="1203" spans="1:7" s="147" customFormat="1" ht="12" customHeight="1">
      <c r="A1203" s="105" t="s">
        <v>68</v>
      </c>
      <c r="B1203" s="108" t="s">
        <v>2231</v>
      </c>
      <c r="C1203" s="43" t="s">
        <v>2232</v>
      </c>
      <c r="D1203" s="104">
        <v>4</v>
      </c>
      <c r="E1203" s="179">
        <v>43.757882882882882</v>
      </c>
      <c r="F1203" s="199"/>
      <c r="G1203" s="179">
        <f t="shared" si="18"/>
        <v>0</v>
      </c>
    </row>
    <row r="1204" spans="1:7" s="147" customFormat="1" ht="12" customHeight="1">
      <c r="A1204" s="105" t="s">
        <v>68</v>
      </c>
      <c r="B1204" s="108" t="s">
        <v>2233</v>
      </c>
      <c r="C1204" s="43" t="s">
        <v>2234</v>
      </c>
      <c r="D1204" s="104">
        <v>4</v>
      </c>
      <c r="E1204" s="179">
        <v>43.757882882882882</v>
      </c>
      <c r="F1204" s="199"/>
      <c r="G1204" s="179">
        <f t="shared" si="18"/>
        <v>0</v>
      </c>
    </row>
    <row r="1205" spans="1:7" s="147" customFormat="1" ht="12" customHeight="1">
      <c r="A1205" s="105" t="s">
        <v>68</v>
      </c>
      <c r="B1205" s="108" t="s">
        <v>2235</v>
      </c>
      <c r="C1205" s="43" t="s">
        <v>2236</v>
      </c>
      <c r="D1205" s="104">
        <v>4</v>
      </c>
      <c r="E1205" s="179">
        <v>43.757882882882882</v>
      </c>
      <c r="F1205" s="199"/>
      <c r="G1205" s="179">
        <f t="shared" si="18"/>
        <v>0</v>
      </c>
    </row>
    <row r="1206" spans="1:7" s="147" customFormat="1" ht="12" customHeight="1">
      <c r="A1206" s="105" t="s">
        <v>68</v>
      </c>
      <c r="B1206" s="108" t="s">
        <v>2237</v>
      </c>
      <c r="C1206" s="43" t="s">
        <v>2238</v>
      </c>
      <c r="D1206" s="104">
        <v>4</v>
      </c>
      <c r="E1206" s="179">
        <v>43.757882882882882</v>
      </c>
      <c r="F1206" s="199"/>
      <c r="G1206" s="179">
        <f t="shared" si="18"/>
        <v>0</v>
      </c>
    </row>
    <row r="1207" spans="1:7" s="147" customFormat="1" ht="12" customHeight="1">
      <c r="A1207" s="105" t="s">
        <v>68</v>
      </c>
      <c r="B1207" s="108" t="s">
        <v>2239</v>
      </c>
      <c r="C1207" s="43" t="s">
        <v>2240</v>
      </c>
      <c r="D1207" s="104">
        <v>4</v>
      </c>
      <c r="E1207" s="179">
        <v>43.757882882882882</v>
      </c>
      <c r="F1207" s="199"/>
      <c r="G1207" s="179">
        <f t="shared" si="18"/>
        <v>0</v>
      </c>
    </row>
    <row r="1208" spans="1:7" s="147" customFormat="1" ht="12" customHeight="1">
      <c r="A1208" s="105" t="s">
        <v>68</v>
      </c>
      <c r="B1208" s="108" t="s">
        <v>2241</v>
      </c>
      <c r="C1208" s="43" t="s">
        <v>2242</v>
      </c>
      <c r="D1208" s="104">
        <v>4</v>
      </c>
      <c r="E1208" s="179">
        <v>43.757882882882882</v>
      </c>
      <c r="F1208" s="199"/>
      <c r="G1208" s="179">
        <f t="shared" si="18"/>
        <v>0</v>
      </c>
    </row>
    <row r="1209" spans="1:7" s="147" customFormat="1" ht="12" customHeight="1">
      <c r="A1209" s="105" t="s">
        <v>68</v>
      </c>
      <c r="B1209" s="108" t="s">
        <v>2243</v>
      </c>
      <c r="C1209" s="43" t="s">
        <v>2244</v>
      </c>
      <c r="D1209" s="104">
        <v>4</v>
      </c>
      <c r="E1209" s="179">
        <v>43.757882882882882</v>
      </c>
      <c r="F1209" s="199"/>
      <c r="G1209" s="179">
        <f t="shared" si="18"/>
        <v>0</v>
      </c>
    </row>
    <row r="1210" spans="1:7" s="147" customFormat="1" ht="12" customHeight="1">
      <c r="A1210" s="105" t="s">
        <v>68</v>
      </c>
      <c r="B1210" s="108" t="s">
        <v>2245</v>
      </c>
      <c r="C1210" s="43" t="s">
        <v>2246</v>
      </c>
      <c r="D1210" s="104">
        <v>4</v>
      </c>
      <c r="E1210" s="179">
        <v>43.757882882882882</v>
      </c>
      <c r="F1210" s="199"/>
      <c r="G1210" s="179">
        <f t="shared" si="18"/>
        <v>0</v>
      </c>
    </row>
    <row r="1211" spans="1:7" s="147" customFormat="1" ht="12" customHeight="1">
      <c r="A1211" s="105" t="s">
        <v>68</v>
      </c>
      <c r="B1211" s="108" t="s">
        <v>2247</v>
      </c>
      <c r="C1211" s="43" t="s">
        <v>2248</v>
      </c>
      <c r="D1211" s="104">
        <v>4</v>
      </c>
      <c r="E1211" s="179">
        <v>43.757882882882882</v>
      </c>
      <c r="F1211" s="199"/>
      <c r="G1211" s="179">
        <f t="shared" si="18"/>
        <v>0</v>
      </c>
    </row>
    <row r="1212" spans="1:7" s="147" customFormat="1" ht="12" customHeight="1">
      <c r="A1212" s="105" t="s">
        <v>68</v>
      </c>
      <c r="B1212" s="108" t="s">
        <v>2249</v>
      </c>
      <c r="C1212" s="43" t="s">
        <v>2250</v>
      </c>
      <c r="D1212" s="104">
        <v>4</v>
      </c>
      <c r="E1212" s="179">
        <v>43.757882882882882</v>
      </c>
      <c r="F1212" s="199"/>
      <c r="G1212" s="179">
        <f t="shared" si="18"/>
        <v>0</v>
      </c>
    </row>
    <row r="1213" spans="1:7" s="147" customFormat="1" ht="12" customHeight="1">
      <c r="A1213" s="176" t="s">
        <v>2251</v>
      </c>
      <c r="B1213" s="176"/>
      <c r="C1213" s="95"/>
      <c r="D1213" s="104"/>
      <c r="E1213" s="179">
        <v>0</v>
      </c>
      <c r="F1213" s="199"/>
      <c r="G1213" s="179">
        <f t="shared" si="18"/>
        <v>0</v>
      </c>
    </row>
    <row r="1214" spans="1:7" s="147" customFormat="1" ht="12" customHeight="1">
      <c r="A1214" s="105" t="s">
        <v>68</v>
      </c>
      <c r="B1214" s="108" t="s">
        <v>2252</v>
      </c>
      <c r="C1214" s="43" t="s">
        <v>2253</v>
      </c>
      <c r="D1214" s="104">
        <v>4</v>
      </c>
      <c r="E1214" s="179">
        <v>43.757882882882882</v>
      </c>
      <c r="F1214" s="199"/>
      <c r="G1214" s="179">
        <f t="shared" si="18"/>
        <v>0</v>
      </c>
    </row>
    <row r="1215" spans="1:7" s="147" customFormat="1" ht="12" customHeight="1">
      <c r="A1215" s="105" t="s">
        <v>68</v>
      </c>
      <c r="B1215" s="108" t="s">
        <v>2254</v>
      </c>
      <c r="C1215" s="43" t="s">
        <v>2255</v>
      </c>
      <c r="D1215" s="104">
        <v>4</v>
      </c>
      <c r="E1215" s="179">
        <v>43.757882882882882</v>
      </c>
      <c r="F1215" s="199"/>
      <c r="G1215" s="179">
        <f t="shared" si="18"/>
        <v>0</v>
      </c>
    </row>
    <row r="1216" spans="1:7" s="147" customFormat="1" ht="12" customHeight="1">
      <c r="A1216" s="105" t="s">
        <v>68</v>
      </c>
      <c r="B1216" s="108" t="s">
        <v>2256</v>
      </c>
      <c r="C1216" s="43" t="s">
        <v>2257</v>
      </c>
      <c r="D1216" s="104">
        <v>4</v>
      </c>
      <c r="E1216" s="179">
        <v>43.757882882882882</v>
      </c>
      <c r="F1216" s="199"/>
      <c r="G1216" s="179">
        <f t="shared" si="18"/>
        <v>0</v>
      </c>
    </row>
    <row r="1217" spans="1:7" s="147" customFormat="1" ht="12" customHeight="1">
      <c r="A1217" s="105" t="s">
        <v>68</v>
      </c>
      <c r="B1217" s="108" t="s">
        <v>2258</v>
      </c>
      <c r="C1217" s="43" t="s">
        <v>2259</v>
      </c>
      <c r="D1217" s="104">
        <v>4</v>
      </c>
      <c r="E1217" s="179">
        <v>43.757882882882882</v>
      </c>
      <c r="F1217" s="199"/>
      <c r="G1217" s="179">
        <f t="shared" si="18"/>
        <v>0</v>
      </c>
    </row>
    <row r="1218" spans="1:7" s="147" customFormat="1" ht="12" customHeight="1">
      <c r="A1218" s="105" t="s">
        <v>68</v>
      </c>
      <c r="B1218" s="108" t="s">
        <v>2260</v>
      </c>
      <c r="C1218" s="43" t="s">
        <v>2261</v>
      </c>
      <c r="D1218" s="104">
        <v>4</v>
      </c>
      <c r="E1218" s="179">
        <v>43.757882882882882</v>
      </c>
      <c r="F1218" s="199"/>
      <c r="G1218" s="179">
        <f t="shared" si="18"/>
        <v>0</v>
      </c>
    </row>
    <row r="1219" spans="1:7" s="147" customFormat="1" ht="12" customHeight="1">
      <c r="A1219" s="105" t="s">
        <v>68</v>
      </c>
      <c r="B1219" s="108" t="s">
        <v>2262</v>
      </c>
      <c r="C1219" s="43" t="s">
        <v>2263</v>
      </c>
      <c r="D1219" s="104">
        <v>4</v>
      </c>
      <c r="E1219" s="179">
        <v>43.757882882882882</v>
      </c>
      <c r="F1219" s="199"/>
      <c r="G1219" s="179">
        <f t="shared" si="18"/>
        <v>0</v>
      </c>
    </row>
    <row r="1220" spans="1:7" s="147" customFormat="1" ht="12" customHeight="1">
      <c r="A1220" s="105" t="s">
        <v>68</v>
      </c>
      <c r="B1220" s="108" t="s">
        <v>2264</v>
      </c>
      <c r="C1220" s="43" t="s">
        <v>2265</v>
      </c>
      <c r="D1220" s="104">
        <v>4</v>
      </c>
      <c r="E1220" s="179">
        <v>43.757882882882882</v>
      </c>
      <c r="F1220" s="199"/>
      <c r="G1220" s="179">
        <f t="shared" si="18"/>
        <v>0</v>
      </c>
    </row>
    <row r="1221" spans="1:7" s="147" customFormat="1" ht="12" customHeight="1">
      <c r="A1221" s="105" t="s">
        <v>68</v>
      </c>
      <c r="B1221" s="108" t="s">
        <v>2266</v>
      </c>
      <c r="C1221" s="43" t="s">
        <v>2267</v>
      </c>
      <c r="D1221" s="104">
        <v>4</v>
      </c>
      <c r="E1221" s="179">
        <v>43.757882882882882</v>
      </c>
      <c r="F1221" s="199"/>
      <c r="G1221" s="179">
        <f t="shared" si="18"/>
        <v>0</v>
      </c>
    </row>
    <row r="1222" spans="1:7" s="147" customFormat="1" ht="12" customHeight="1">
      <c r="A1222" s="105" t="s">
        <v>68</v>
      </c>
      <c r="B1222" s="108" t="s">
        <v>2268</v>
      </c>
      <c r="C1222" s="43" t="s">
        <v>2269</v>
      </c>
      <c r="D1222" s="104">
        <v>4</v>
      </c>
      <c r="E1222" s="179">
        <v>43.757882882882882</v>
      </c>
      <c r="F1222" s="199"/>
      <c r="G1222" s="179">
        <f t="shared" si="18"/>
        <v>0</v>
      </c>
    </row>
    <row r="1223" spans="1:7" s="147" customFormat="1" ht="12" customHeight="1">
      <c r="A1223" s="105" t="s">
        <v>68</v>
      </c>
      <c r="B1223" s="108" t="s">
        <v>2270</v>
      </c>
      <c r="C1223" s="43" t="s">
        <v>2271</v>
      </c>
      <c r="D1223" s="104">
        <v>4</v>
      </c>
      <c r="E1223" s="179">
        <v>43.757882882882882</v>
      </c>
      <c r="F1223" s="199"/>
      <c r="G1223" s="179">
        <f t="shared" si="18"/>
        <v>0</v>
      </c>
    </row>
    <row r="1224" spans="1:7" s="147" customFormat="1" ht="12" customHeight="1">
      <c r="A1224" s="105" t="s">
        <v>68</v>
      </c>
      <c r="B1224" s="108" t="s">
        <v>2272</v>
      </c>
      <c r="C1224" s="43" t="s">
        <v>2273</v>
      </c>
      <c r="D1224" s="104">
        <v>4</v>
      </c>
      <c r="E1224" s="179">
        <v>43.757882882882882</v>
      </c>
      <c r="F1224" s="199"/>
      <c r="G1224" s="179">
        <f t="shared" si="18"/>
        <v>0</v>
      </c>
    </row>
    <row r="1225" spans="1:7" s="147" customFormat="1" ht="12" customHeight="1">
      <c r="A1225" s="105" t="s">
        <v>68</v>
      </c>
      <c r="B1225" s="108" t="s">
        <v>2274</v>
      </c>
      <c r="C1225" s="43" t="s">
        <v>2275</v>
      </c>
      <c r="D1225" s="104">
        <v>4</v>
      </c>
      <c r="E1225" s="179">
        <v>43.757882882882882</v>
      </c>
      <c r="F1225" s="199"/>
      <c r="G1225" s="179">
        <f t="shared" ref="G1225:G1288" si="19">(F1225*E1225)</f>
        <v>0</v>
      </c>
    </row>
    <row r="1226" spans="1:7" s="147" customFormat="1" ht="12" customHeight="1">
      <c r="A1226" s="176" t="s">
        <v>2276</v>
      </c>
      <c r="B1226" s="176"/>
      <c r="C1226" s="95"/>
      <c r="D1226" s="104"/>
      <c r="E1226" s="179">
        <v>0</v>
      </c>
      <c r="F1226" s="199"/>
      <c r="G1226" s="179">
        <f t="shared" si="19"/>
        <v>0</v>
      </c>
    </row>
    <row r="1227" spans="1:7" s="147" customFormat="1" ht="12" customHeight="1">
      <c r="A1227" s="105" t="s">
        <v>68</v>
      </c>
      <c r="B1227" s="108" t="s">
        <v>2277</v>
      </c>
      <c r="C1227" s="43" t="s">
        <v>2278</v>
      </c>
      <c r="D1227" s="104">
        <v>4</v>
      </c>
      <c r="E1227" s="179">
        <v>43.757882882882882</v>
      </c>
      <c r="F1227" s="199"/>
      <c r="G1227" s="179">
        <f t="shared" si="19"/>
        <v>0</v>
      </c>
    </row>
    <row r="1228" spans="1:7" s="147" customFormat="1" ht="12" customHeight="1">
      <c r="A1228" s="105" t="s">
        <v>68</v>
      </c>
      <c r="B1228" s="108" t="s">
        <v>2279</v>
      </c>
      <c r="C1228" s="43" t="s">
        <v>2280</v>
      </c>
      <c r="D1228" s="104">
        <v>4</v>
      </c>
      <c r="E1228" s="179">
        <v>43.757882882882882</v>
      </c>
      <c r="F1228" s="199"/>
      <c r="G1228" s="179">
        <f t="shared" si="19"/>
        <v>0</v>
      </c>
    </row>
    <row r="1229" spans="1:7" s="147" customFormat="1" ht="12" customHeight="1">
      <c r="A1229" s="105" t="s">
        <v>68</v>
      </c>
      <c r="B1229" s="108" t="s">
        <v>2281</v>
      </c>
      <c r="C1229" s="43" t="s">
        <v>2282</v>
      </c>
      <c r="D1229" s="104">
        <v>4</v>
      </c>
      <c r="E1229" s="179">
        <v>43.757882882882882</v>
      </c>
      <c r="F1229" s="199"/>
      <c r="G1229" s="179">
        <f t="shared" si="19"/>
        <v>0</v>
      </c>
    </row>
    <row r="1230" spans="1:7" s="147" customFormat="1" ht="12" customHeight="1">
      <c r="A1230" s="105" t="s">
        <v>68</v>
      </c>
      <c r="B1230" s="108" t="s">
        <v>2283</v>
      </c>
      <c r="C1230" s="43" t="s">
        <v>2284</v>
      </c>
      <c r="D1230" s="104">
        <v>4</v>
      </c>
      <c r="E1230" s="179">
        <v>43.757882882882882</v>
      </c>
      <c r="F1230" s="199"/>
      <c r="G1230" s="179">
        <f t="shared" si="19"/>
        <v>0</v>
      </c>
    </row>
    <row r="1231" spans="1:7" s="147" customFormat="1" ht="12" customHeight="1">
      <c r="A1231" s="105" t="s">
        <v>68</v>
      </c>
      <c r="B1231" s="108" t="s">
        <v>2285</v>
      </c>
      <c r="C1231" s="43" t="s">
        <v>2286</v>
      </c>
      <c r="D1231" s="104">
        <v>4</v>
      </c>
      <c r="E1231" s="179">
        <v>43.757882882882882</v>
      </c>
      <c r="F1231" s="199"/>
      <c r="G1231" s="179">
        <f t="shared" si="19"/>
        <v>0</v>
      </c>
    </row>
    <row r="1232" spans="1:7" s="147" customFormat="1" ht="12" customHeight="1">
      <c r="A1232" s="105" t="s">
        <v>68</v>
      </c>
      <c r="B1232" s="108" t="s">
        <v>2287</v>
      </c>
      <c r="C1232" s="43" t="s">
        <v>2288</v>
      </c>
      <c r="D1232" s="104">
        <v>4</v>
      </c>
      <c r="E1232" s="179">
        <v>43.757882882882882</v>
      </c>
      <c r="F1232" s="199"/>
      <c r="G1232" s="179">
        <f t="shared" si="19"/>
        <v>0</v>
      </c>
    </row>
    <row r="1233" spans="1:7" s="147" customFormat="1" ht="12" customHeight="1">
      <c r="A1233" s="105" t="s">
        <v>68</v>
      </c>
      <c r="B1233" s="108" t="s">
        <v>2289</v>
      </c>
      <c r="C1233" s="43" t="s">
        <v>2290</v>
      </c>
      <c r="D1233" s="104">
        <v>4</v>
      </c>
      <c r="E1233" s="179">
        <v>43.757882882882882</v>
      </c>
      <c r="F1233" s="199"/>
      <c r="G1233" s="179">
        <f t="shared" si="19"/>
        <v>0</v>
      </c>
    </row>
    <row r="1234" spans="1:7" s="147" customFormat="1" ht="12" customHeight="1">
      <c r="A1234" s="105" t="s">
        <v>68</v>
      </c>
      <c r="B1234" s="108" t="s">
        <v>2291</v>
      </c>
      <c r="C1234" s="43" t="s">
        <v>2292</v>
      </c>
      <c r="D1234" s="104">
        <v>4</v>
      </c>
      <c r="E1234" s="179">
        <v>43.757882882882882</v>
      </c>
      <c r="F1234" s="199"/>
      <c r="G1234" s="179">
        <f t="shared" si="19"/>
        <v>0</v>
      </c>
    </row>
    <row r="1235" spans="1:7" s="147" customFormat="1" ht="12" customHeight="1">
      <c r="A1235" s="105" t="s">
        <v>68</v>
      </c>
      <c r="B1235" s="108" t="s">
        <v>2293</v>
      </c>
      <c r="C1235" s="43" t="s">
        <v>2294</v>
      </c>
      <c r="D1235" s="104">
        <v>4</v>
      </c>
      <c r="E1235" s="179">
        <v>43.757882882882882</v>
      </c>
      <c r="F1235" s="199"/>
      <c r="G1235" s="179">
        <f t="shared" si="19"/>
        <v>0</v>
      </c>
    </row>
    <row r="1236" spans="1:7" s="147" customFormat="1" ht="12" customHeight="1">
      <c r="A1236" s="105" t="s">
        <v>68</v>
      </c>
      <c r="B1236" s="108" t="s">
        <v>2295</v>
      </c>
      <c r="C1236" s="43" t="s">
        <v>2296</v>
      </c>
      <c r="D1236" s="104">
        <v>4</v>
      </c>
      <c r="E1236" s="179">
        <v>43.757882882882882</v>
      </c>
      <c r="F1236" s="199"/>
      <c r="G1236" s="179">
        <f t="shared" si="19"/>
        <v>0</v>
      </c>
    </row>
    <row r="1237" spans="1:7" s="147" customFormat="1" ht="12" customHeight="1">
      <c r="A1237" s="105" t="s">
        <v>68</v>
      </c>
      <c r="B1237" s="108" t="s">
        <v>2297</v>
      </c>
      <c r="C1237" s="43" t="s">
        <v>2298</v>
      </c>
      <c r="D1237" s="104">
        <v>4</v>
      </c>
      <c r="E1237" s="179">
        <v>43.757882882882882</v>
      </c>
      <c r="F1237" s="199"/>
      <c r="G1237" s="179">
        <f t="shared" si="19"/>
        <v>0</v>
      </c>
    </row>
    <row r="1238" spans="1:7" s="147" customFormat="1" ht="12" customHeight="1">
      <c r="A1238" s="105" t="s">
        <v>68</v>
      </c>
      <c r="B1238" s="108" t="s">
        <v>2299</v>
      </c>
      <c r="C1238" s="43" t="s">
        <v>2300</v>
      </c>
      <c r="D1238" s="104">
        <v>4</v>
      </c>
      <c r="E1238" s="179">
        <v>43.757882882882882</v>
      </c>
      <c r="F1238" s="199"/>
      <c r="G1238" s="179">
        <f t="shared" si="19"/>
        <v>0</v>
      </c>
    </row>
    <row r="1239" spans="1:7" s="147" customFormat="1" ht="12" customHeight="1">
      <c r="A1239" s="176" t="s">
        <v>2301</v>
      </c>
      <c r="B1239" s="176"/>
      <c r="C1239" s="95"/>
      <c r="D1239" s="104"/>
      <c r="E1239" s="179">
        <v>0</v>
      </c>
      <c r="F1239" s="199"/>
      <c r="G1239" s="179">
        <f t="shared" si="19"/>
        <v>0</v>
      </c>
    </row>
    <row r="1240" spans="1:7" s="147" customFormat="1" ht="12" customHeight="1">
      <c r="A1240" s="105" t="s">
        <v>68</v>
      </c>
      <c r="B1240" s="108" t="s">
        <v>2302</v>
      </c>
      <c r="C1240" s="109" t="s">
        <v>2303</v>
      </c>
      <c r="D1240" s="104">
        <v>4</v>
      </c>
      <c r="E1240" s="179">
        <v>40.391891891891895</v>
      </c>
      <c r="F1240" s="199"/>
      <c r="G1240" s="179">
        <f t="shared" si="19"/>
        <v>0</v>
      </c>
    </row>
    <row r="1241" spans="1:7" s="147" customFormat="1" ht="12" customHeight="1">
      <c r="A1241" s="105" t="s">
        <v>68</v>
      </c>
      <c r="B1241" s="108" t="s">
        <v>2304</v>
      </c>
      <c r="C1241" s="109" t="s">
        <v>2305</v>
      </c>
      <c r="D1241" s="104">
        <v>4</v>
      </c>
      <c r="E1241" s="179">
        <v>40.391891891891895</v>
      </c>
      <c r="F1241" s="199"/>
      <c r="G1241" s="179">
        <f t="shared" si="19"/>
        <v>0</v>
      </c>
    </row>
    <row r="1242" spans="1:7" s="147" customFormat="1" ht="12" customHeight="1">
      <c r="A1242" s="105" t="s">
        <v>68</v>
      </c>
      <c r="B1242" s="108" t="s">
        <v>2306</v>
      </c>
      <c r="C1242" s="109" t="s">
        <v>2307</v>
      </c>
      <c r="D1242" s="104">
        <v>4</v>
      </c>
      <c r="E1242" s="179">
        <v>40.391891891891895</v>
      </c>
      <c r="F1242" s="199"/>
      <c r="G1242" s="179">
        <f t="shared" si="19"/>
        <v>0</v>
      </c>
    </row>
    <row r="1243" spans="1:7" s="147" customFormat="1" ht="12" customHeight="1">
      <c r="A1243" s="105" t="s">
        <v>68</v>
      </c>
      <c r="B1243" s="108" t="s">
        <v>2308</v>
      </c>
      <c r="C1243" s="109" t="s">
        <v>2309</v>
      </c>
      <c r="D1243" s="104">
        <v>4</v>
      </c>
      <c r="E1243" s="179">
        <v>40.391891891891895</v>
      </c>
      <c r="F1243" s="199"/>
      <c r="G1243" s="179">
        <f t="shared" si="19"/>
        <v>0</v>
      </c>
    </row>
    <row r="1244" spans="1:7" s="147" customFormat="1" ht="12" customHeight="1">
      <c r="A1244" s="105" t="s">
        <v>68</v>
      </c>
      <c r="B1244" s="108" t="s">
        <v>2310</v>
      </c>
      <c r="C1244" s="109" t="s">
        <v>2311</v>
      </c>
      <c r="D1244" s="104">
        <v>4</v>
      </c>
      <c r="E1244" s="179">
        <v>40.391891891891895</v>
      </c>
      <c r="F1244" s="199"/>
      <c r="G1244" s="179">
        <f t="shared" si="19"/>
        <v>0</v>
      </c>
    </row>
    <row r="1245" spans="1:7" s="147" customFormat="1" ht="12" customHeight="1">
      <c r="A1245" s="105" t="s">
        <v>68</v>
      </c>
      <c r="B1245" s="108" t="s">
        <v>2312</v>
      </c>
      <c r="C1245" s="109" t="s">
        <v>2313</v>
      </c>
      <c r="D1245" s="104">
        <v>4</v>
      </c>
      <c r="E1245" s="179">
        <v>40.391891891891895</v>
      </c>
      <c r="F1245" s="199"/>
      <c r="G1245" s="179">
        <f t="shared" si="19"/>
        <v>0</v>
      </c>
    </row>
    <row r="1246" spans="1:7" s="147" customFormat="1" ht="12" customHeight="1">
      <c r="A1246" s="176" t="s">
        <v>2314</v>
      </c>
      <c r="B1246" s="176"/>
      <c r="C1246" s="95"/>
      <c r="D1246" s="104"/>
      <c r="E1246" s="179">
        <v>0</v>
      </c>
      <c r="F1246" s="199"/>
      <c r="G1246" s="179">
        <f t="shared" si="19"/>
        <v>0</v>
      </c>
    </row>
    <row r="1247" spans="1:7" s="147" customFormat="1" ht="12" customHeight="1">
      <c r="A1247" s="105" t="s">
        <v>68</v>
      </c>
      <c r="B1247" s="108" t="s">
        <v>2315</v>
      </c>
      <c r="C1247" s="43" t="s">
        <v>2316</v>
      </c>
      <c r="D1247" s="104">
        <v>4</v>
      </c>
      <c r="E1247" s="179">
        <v>40.391891891891895</v>
      </c>
      <c r="F1247" s="199"/>
      <c r="G1247" s="179">
        <f t="shared" si="19"/>
        <v>0</v>
      </c>
    </row>
    <row r="1248" spans="1:7" s="147" customFormat="1" ht="12" customHeight="1">
      <c r="A1248" s="105" t="s">
        <v>68</v>
      </c>
      <c r="B1248" s="108" t="s">
        <v>2317</v>
      </c>
      <c r="C1248" s="43" t="s">
        <v>2318</v>
      </c>
      <c r="D1248" s="104">
        <v>4</v>
      </c>
      <c r="E1248" s="179">
        <v>40.391891891891895</v>
      </c>
      <c r="F1248" s="199"/>
      <c r="G1248" s="179">
        <f t="shared" si="19"/>
        <v>0</v>
      </c>
    </row>
    <row r="1249" spans="1:7" s="147" customFormat="1" ht="12" customHeight="1">
      <c r="A1249" s="105" t="s">
        <v>68</v>
      </c>
      <c r="B1249" s="108" t="s">
        <v>2319</v>
      </c>
      <c r="C1249" s="43" t="s">
        <v>2320</v>
      </c>
      <c r="D1249" s="104">
        <v>4</v>
      </c>
      <c r="E1249" s="179">
        <v>40.391891891891895</v>
      </c>
      <c r="F1249" s="199"/>
      <c r="G1249" s="179">
        <f t="shared" si="19"/>
        <v>0</v>
      </c>
    </row>
    <row r="1250" spans="1:7" s="147" customFormat="1" ht="12" customHeight="1">
      <c r="A1250" s="105" t="s">
        <v>68</v>
      </c>
      <c r="B1250" s="108" t="s">
        <v>2321</v>
      </c>
      <c r="C1250" s="43" t="s">
        <v>2322</v>
      </c>
      <c r="D1250" s="104">
        <v>4</v>
      </c>
      <c r="E1250" s="179">
        <v>40.391891891891895</v>
      </c>
      <c r="F1250" s="199"/>
      <c r="G1250" s="179">
        <f t="shared" si="19"/>
        <v>0</v>
      </c>
    </row>
    <row r="1251" spans="1:7" s="147" customFormat="1" ht="12" customHeight="1">
      <c r="A1251" s="105" t="s">
        <v>68</v>
      </c>
      <c r="B1251" s="108" t="s">
        <v>2323</v>
      </c>
      <c r="C1251" s="43" t="s">
        <v>2324</v>
      </c>
      <c r="D1251" s="104">
        <v>4</v>
      </c>
      <c r="E1251" s="179">
        <v>40.391891891891895</v>
      </c>
      <c r="F1251" s="199"/>
      <c r="G1251" s="179">
        <f t="shared" si="19"/>
        <v>0</v>
      </c>
    </row>
    <row r="1252" spans="1:7" s="147" customFormat="1" ht="12" customHeight="1">
      <c r="A1252" s="105" t="s">
        <v>68</v>
      </c>
      <c r="B1252" s="108" t="s">
        <v>2325</v>
      </c>
      <c r="C1252" s="43" t="s">
        <v>2326</v>
      </c>
      <c r="D1252" s="104">
        <v>4</v>
      </c>
      <c r="E1252" s="179">
        <v>40.391891891891895</v>
      </c>
      <c r="F1252" s="199"/>
      <c r="G1252" s="179">
        <f t="shared" si="19"/>
        <v>0</v>
      </c>
    </row>
    <row r="1253" spans="1:7" s="147" customFormat="1" ht="12" customHeight="1">
      <c r="A1253" s="176" t="s">
        <v>2327</v>
      </c>
      <c r="B1253" s="176"/>
      <c r="C1253" s="43"/>
      <c r="D1253" s="104"/>
      <c r="E1253" s="179">
        <v>0</v>
      </c>
      <c r="F1253" s="199"/>
      <c r="G1253" s="179">
        <f t="shared" si="19"/>
        <v>0</v>
      </c>
    </row>
    <row r="1254" spans="1:7" s="147" customFormat="1" ht="12" customHeight="1">
      <c r="A1254" s="105" t="s">
        <v>68</v>
      </c>
      <c r="B1254" s="108" t="s">
        <v>2328</v>
      </c>
      <c r="C1254" s="43" t="s">
        <v>2329</v>
      </c>
      <c r="D1254" s="104">
        <v>4</v>
      </c>
      <c r="E1254" s="179">
        <v>40.391891891891895</v>
      </c>
      <c r="F1254" s="199"/>
      <c r="G1254" s="179">
        <f t="shared" si="19"/>
        <v>0</v>
      </c>
    </row>
    <row r="1255" spans="1:7" s="147" customFormat="1" ht="12" customHeight="1">
      <c r="A1255" s="105" t="s">
        <v>68</v>
      </c>
      <c r="B1255" s="108" t="s">
        <v>2330</v>
      </c>
      <c r="C1255" s="43" t="s">
        <v>2331</v>
      </c>
      <c r="D1255" s="104">
        <v>4</v>
      </c>
      <c r="E1255" s="179">
        <v>40.391891891891895</v>
      </c>
      <c r="F1255" s="199"/>
      <c r="G1255" s="179">
        <f t="shared" si="19"/>
        <v>0</v>
      </c>
    </row>
    <row r="1256" spans="1:7" s="147" customFormat="1" ht="12" customHeight="1">
      <c r="A1256" s="105" t="s">
        <v>68</v>
      </c>
      <c r="B1256" s="108" t="s">
        <v>2332</v>
      </c>
      <c r="C1256" s="43" t="s">
        <v>2333</v>
      </c>
      <c r="D1256" s="104">
        <v>4</v>
      </c>
      <c r="E1256" s="179">
        <v>40.391891891891895</v>
      </c>
      <c r="F1256" s="199"/>
      <c r="G1256" s="179">
        <f t="shared" si="19"/>
        <v>0</v>
      </c>
    </row>
    <row r="1257" spans="1:7" s="147" customFormat="1" ht="12" customHeight="1">
      <c r="A1257" s="105" t="s">
        <v>68</v>
      </c>
      <c r="B1257" s="108" t="s">
        <v>2334</v>
      </c>
      <c r="C1257" s="43" t="s">
        <v>2335</v>
      </c>
      <c r="D1257" s="104">
        <v>4</v>
      </c>
      <c r="E1257" s="179">
        <v>40.391891891891895</v>
      </c>
      <c r="F1257" s="199"/>
      <c r="G1257" s="179">
        <f t="shared" si="19"/>
        <v>0</v>
      </c>
    </row>
    <row r="1258" spans="1:7" s="147" customFormat="1" ht="12" customHeight="1">
      <c r="A1258" s="105" t="s">
        <v>68</v>
      </c>
      <c r="B1258" s="108" t="s">
        <v>2336</v>
      </c>
      <c r="C1258" s="43" t="s">
        <v>2337</v>
      </c>
      <c r="D1258" s="104">
        <v>4</v>
      </c>
      <c r="E1258" s="179">
        <v>40.391891891891895</v>
      </c>
      <c r="F1258" s="199"/>
      <c r="G1258" s="179">
        <f t="shared" si="19"/>
        <v>0</v>
      </c>
    </row>
    <row r="1259" spans="1:7" s="147" customFormat="1" ht="12" customHeight="1">
      <c r="A1259" s="105" t="s">
        <v>68</v>
      </c>
      <c r="B1259" s="108" t="s">
        <v>2338</v>
      </c>
      <c r="C1259" s="43" t="s">
        <v>2339</v>
      </c>
      <c r="D1259" s="104">
        <v>4</v>
      </c>
      <c r="E1259" s="179">
        <v>40.391891891891895</v>
      </c>
      <c r="F1259" s="199"/>
      <c r="G1259" s="179">
        <f t="shared" si="19"/>
        <v>0</v>
      </c>
    </row>
    <row r="1260" spans="1:7" s="151" customFormat="1" ht="12" customHeight="1">
      <c r="A1260" s="101" t="s">
        <v>2340</v>
      </c>
      <c r="B1260" s="90"/>
      <c r="C1260" s="43"/>
      <c r="D1260" s="104"/>
      <c r="E1260" s="184">
        <v>0</v>
      </c>
      <c r="F1260" s="204"/>
      <c r="G1260" s="179">
        <f t="shared" si="19"/>
        <v>0</v>
      </c>
    </row>
    <row r="1261" spans="1:7" s="151" customFormat="1" ht="12" customHeight="1">
      <c r="A1261" s="92" t="s">
        <v>2341</v>
      </c>
      <c r="B1261" s="90"/>
      <c r="C1261" s="95"/>
      <c r="D1261" s="104"/>
      <c r="E1261" s="184">
        <v>0</v>
      </c>
      <c r="F1261" s="204"/>
      <c r="G1261" s="179">
        <f t="shared" si="19"/>
        <v>0</v>
      </c>
    </row>
    <row r="1262" spans="1:7" s="151" customFormat="1" ht="12" customHeight="1">
      <c r="A1262" s="105" t="s">
        <v>68</v>
      </c>
      <c r="B1262" s="90" t="s">
        <v>2342</v>
      </c>
      <c r="C1262" s="43" t="s">
        <v>2343</v>
      </c>
      <c r="D1262" s="104">
        <v>6</v>
      </c>
      <c r="E1262" s="184">
        <v>28.027027027027028</v>
      </c>
      <c r="F1262" s="204"/>
      <c r="G1262" s="179">
        <f t="shared" si="19"/>
        <v>0</v>
      </c>
    </row>
    <row r="1263" spans="1:7" s="151" customFormat="1" ht="12" customHeight="1">
      <c r="A1263" s="105" t="s">
        <v>68</v>
      </c>
      <c r="B1263" s="90" t="s">
        <v>2344</v>
      </c>
      <c r="C1263" s="43" t="s">
        <v>2345</v>
      </c>
      <c r="D1263" s="104">
        <v>6</v>
      </c>
      <c r="E1263" s="184">
        <v>28.027027027027028</v>
      </c>
      <c r="F1263" s="204"/>
      <c r="G1263" s="179">
        <f t="shared" si="19"/>
        <v>0</v>
      </c>
    </row>
    <row r="1264" spans="1:7" s="151" customFormat="1" ht="12" customHeight="1">
      <c r="A1264" s="92" t="s">
        <v>2346</v>
      </c>
      <c r="B1264" s="90"/>
      <c r="C1264" s="43"/>
      <c r="D1264" s="104"/>
      <c r="E1264" s="184">
        <v>0</v>
      </c>
      <c r="F1264" s="204"/>
      <c r="G1264" s="179">
        <f t="shared" si="19"/>
        <v>0</v>
      </c>
    </row>
    <row r="1265" spans="1:7" s="151" customFormat="1" ht="12" customHeight="1">
      <c r="A1265" s="105" t="s">
        <v>68</v>
      </c>
      <c r="B1265" s="90" t="s">
        <v>2347</v>
      </c>
      <c r="C1265" s="43" t="s">
        <v>2348</v>
      </c>
      <c r="D1265" s="104">
        <v>6</v>
      </c>
      <c r="E1265" s="184">
        <v>28.027027027027028</v>
      </c>
      <c r="F1265" s="204"/>
      <c r="G1265" s="179">
        <f t="shared" si="19"/>
        <v>0</v>
      </c>
    </row>
    <row r="1266" spans="1:7" s="151" customFormat="1" ht="12" customHeight="1">
      <c r="A1266" s="105" t="s">
        <v>68</v>
      </c>
      <c r="B1266" s="90" t="s">
        <v>2349</v>
      </c>
      <c r="C1266" s="43" t="s">
        <v>2350</v>
      </c>
      <c r="D1266" s="104">
        <v>6</v>
      </c>
      <c r="E1266" s="184">
        <v>28.027027027027028</v>
      </c>
      <c r="F1266" s="204"/>
      <c r="G1266" s="179">
        <f t="shared" si="19"/>
        <v>0</v>
      </c>
    </row>
    <row r="1267" spans="1:7" s="151" customFormat="1" ht="12" customHeight="1">
      <c r="A1267" s="105" t="s">
        <v>68</v>
      </c>
      <c r="B1267" s="90" t="s">
        <v>2351</v>
      </c>
      <c r="C1267" s="43" t="s">
        <v>2352</v>
      </c>
      <c r="D1267" s="104">
        <v>6</v>
      </c>
      <c r="E1267" s="184">
        <v>28.027027027027028</v>
      </c>
      <c r="F1267" s="204"/>
      <c r="G1267" s="179">
        <f t="shared" si="19"/>
        <v>0</v>
      </c>
    </row>
    <row r="1268" spans="1:7" s="151" customFormat="1" ht="12" customHeight="1">
      <c r="A1268" s="105" t="s">
        <v>68</v>
      </c>
      <c r="B1268" s="90" t="s">
        <v>2353</v>
      </c>
      <c r="C1268" s="43" t="s">
        <v>2354</v>
      </c>
      <c r="D1268" s="104">
        <v>6</v>
      </c>
      <c r="E1268" s="184">
        <v>28.027027027027028</v>
      </c>
      <c r="F1268" s="204"/>
      <c r="G1268" s="179">
        <f t="shared" si="19"/>
        <v>0</v>
      </c>
    </row>
    <row r="1269" spans="1:7" s="151" customFormat="1" ht="12" customHeight="1">
      <c r="A1269" s="105" t="s">
        <v>68</v>
      </c>
      <c r="B1269" s="90" t="s">
        <v>2355</v>
      </c>
      <c r="C1269" s="43" t="s">
        <v>2356</v>
      </c>
      <c r="D1269" s="104">
        <v>6</v>
      </c>
      <c r="E1269" s="184">
        <v>28.027027027027028</v>
      </c>
      <c r="F1269" s="204"/>
      <c r="G1269" s="179">
        <f t="shared" si="19"/>
        <v>0</v>
      </c>
    </row>
    <row r="1270" spans="1:7" s="151" customFormat="1" ht="12" customHeight="1">
      <c r="A1270" s="105" t="s">
        <v>68</v>
      </c>
      <c r="B1270" s="90" t="s">
        <v>2357</v>
      </c>
      <c r="C1270" s="43" t="s">
        <v>2358</v>
      </c>
      <c r="D1270" s="104">
        <v>6</v>
      </c>
      <c r="E1270" s="184">
        <v>28.027027027027028</v>
      </c>
      <c r="F1270" s="204"/>
      <c r="G1270" s="179">
        <f t="shared" si="19"/>
        <v>0</v>
      </c>
    </row>
    <row r="1271" spans="1:7" s="151" customFormat="1" ht="12" customHeight="1">
      <c r="A1271" s="92" t="s">
        <v>2359</v>
      </c>
      <c r="B1271" s="90"/>
      <c r="C1271" s="43"/>
      <c r="D1271" s="104"/>
      <c r="E1271" s="184">
        <v>0</v>
      </c>
      <c r="F1271" s="204"/>
      <c r="G1271" s="179">
        <f t="shared" si="19"/>
        <v>0</v>
      </c>
    </row>
    <row r="1272" spans="1:7" s="151" customFormat="1" ht="12" customHeight="1">
      <c r="A1272" s="105" t="s">
        <v>68</v>
      </c>
      <c r="B1272" s="90" t="s">
        <v>2360</v>
      </c>
      <c r="C1272" s="43" t="s">
        <v>2361</v>
      </c>
      <c r="D1272" s="104">
        <v>6</v>
      </c>
      <c r="E1272" s="184">
        <v>28.027027027027028</v>
      </c>
      <c r="F1272" s="204"/>
      <c r="G1272" s="179">
        <f t="shared" si="19"/>
        <v>0</v>
      </c>
    </row>
    <row r="1273" spans="1:7" s="151" customFormat="1" ht="12" customHeight="1">
      <c r="A1273" s="105" t="s">
        <v>68</v>
      </c>
      <c r="B1273" s="90" t="s">
        <v>2362</v>
      </c>
      <c r="C1273" s="43" t="s">
        <v>2363</v>
      </c>
      <c r="D1273" s="104">
        <v>6</v>
      </c>
      <c r="E1273" s="184">
        <v>28.027027027027028</v>
      </c>
      <c r="F1273" s="204"/>
      <c r="G1273" s="179">
        <f t="shared" si="19"/>
        <v>0</v>
      </c>
    </row>
    <row r="1274" spans="1:7" s="151" customFormat="1" ht="12" customHeight="1">
      <c r="A1274" s="105" t="s">
        <v>68</v>
      </c>
      <c r="B1274" s="90" t="s">
        <v>2364</v>
      </c>
      <c r="C1274" s="43" t="s">
        <v>2365</v>
      </c>
      <c r="D1274" s="104">
        <v>6</v>
      </c>
      <c r="E1274" s="184">
        <v>28.027027027027028</v>
      </c>
      <c r="F1274" s="204"/>
      <c r="G1274" s="179">
        <f t="shared" si="19"/>
        <v>0</v>
      </c>
    </row>
    <row r="1275" spans="1:7" s="151" customFormat="1" ht="12" customHeight="1">
      <c r="A1275" s="105" t="s">
        <v>68</v>
      </c>
      <c r="B1275" s="90" t="s">
        <v>2366</v>
      </c>
      <c r="C1275" s="43" t="s">
        <v>2367</v>
      </c>
      <c r="D1275" s="104">
        <v>6</v>
      </c>
      <c r="E1275" s="184">
        <v>28.027027027027028</v>
      </c>
      <c r="F1275" s="204"/>
      <c r="G1275" s="179">
        <f t="shared" si="19"/>
        <v>0</v>
      </c>
    </row>
    <row r="1276" spans="1:7" s="151" customFormat="1" ht="12" customHeight="1">
      <c r="A1276" s="105" t="s">
        <v>68</v>
      </c>
      <c r="B1276" s="90" t="s">
        <v>2368</v>
      </c>
      <c r="C1276" s="43" t="s">
        <v>2369</v>
      </c>
      <c r="D1276" s="104">
        <v>6</v>
      </c>
      <c r="E1276" s="184">
        <v>28.027027027027028</v>
      </c>
      <c r="F1276" s="204"/>
      <c r="G1276" s="179">
        <f t="shared" si="19"/>
        <v>0</v>
      </c>
    </row>
    <row r="1277" spans="1:7" s="151" customFormat="1" ht="12" customHeight="1">
      <c r="A1277" s="105" t="s">
        <v>68</v>
      </c>
      <c r="B1277" s="90" t="s">
        <v>2370</v>
      </c>
      <c r="C1277" s="43" t="s">
        <v>2371</v>
      </c>
      <c r="D1277" s="104">
        <v>6</v>
      </c>
      <c r="E1277" s="184">
        <v>28.027027027027028</v>
      </c>
      <c r="F1277" s="204"/>
      <c r="G1277" s="179">
        <f t="shared" si="19"/>
        <v>0</v>
      </c>
    </row>
    <row r="1278" spans="1:7" s="147" customFormat="1" ht="12" customHeight="1">
      <c r="A1278" s="13" t="s">
        <v>2372</v>
      </c>
      <c r="B1278" s="89"/>
      <c r="C1278" s="15"/>
      <c r="D1278" s="16"/>
      <c r="E1278" s="179">
        <v>0</v>
      </c>
      <c r="F1278" s="199"/>
      <c r="G1278" s="179">
        <f t="shared" si="19"/>
        <v>0</v>
      </c>
    </row>
    <row r="1279" spans="1:7" s="151" customFormat="1" ht="12" customHeight="1">
      <c r="A1279" s="92" t="s">
        <v>2373</v>
      </c>
      <c r="B1279" s="90"/>
      <c r="C1279" s="95"/>
      <c r="D1279" s="104"/>
      <c r="E1279" s="184">
        <v>0</v>
      </c>
      <c r="F1279" s="204"/>
      <c r="G1279" s="179">
        <f t="shared" si="19"/>
        <v>0</v>
      </c>
    </row>
    <row r="1280" spans="1:7" s="151" customFormat="1" ht="12" customHeight="1">
      <c r="A1280" s="110" t="s">
        <v>1</v>
      </c>
      <c r="B1280" s="111" t="s">
        <v>2374</v>
      </c>
      <c r="C1280" s="19" t="s">
        <v>2375</v>
      </c>
      <c r="D1280" s="104">
        <v>20</v>
      </c>
      <c r="E1280" s="184">
        <v>11.265765765765765</v>
      </c>
      <c r="F1280" s="204"/>
      <c r="G1280" s="179">
        <f t="shared" si="19"/>
        <v>0</v>
      </c>
    </row>
    <row r="1281" spans="1:7" s="151" customFormat="1" ht="12" customHeight="1">
      <c r="A1281" s="110" t="s">
        <v>1</v>
      </c>
      <c r="B1281" s="111" t="s">
        <v>2376</v>
      </c>
      <c r="C1281" s="19" t="s">
        <v>2377</v>
      </c>
      <c r="D1281" s="104">
        <v>20</v>
      </c>
      <c r="E1281" s="184">
        <v>11.265765765765765</v>
      </c>
      <c r="F1281" s="204"/>
      <c r="G1281" s="179">
        <f t="shared" si="19"/>
        <v>0</v>
      </c>
    </row>
    <row r="1282" spans="1:7" s="151" customFormat="1" ht="12" customHeight="1">
      <c r="A1282" s="110" t="s">
        <v>1</v>
      </c>
      <c r="B1282" s="108" t="s">
        <v>2378</v>
      </c>
      <c r="C1282" s="19" t="s">
        <v>2379</v>
      </c>
      <c r="D1282" s="104">
        <v>20</v>
      </c>
      <c r="E1282" s="184">
        <v>11.265765765765765</v>
      </c>
      <c r="F1282" s="204"/>
      <c r="G1282" s="179">
        <f t="shared" si="19"/>
        <v>0</v>
      </c>
    </row>
    <row r="1283" spans="1:7" s="151" customFormat="1" ht="12" customHeight="1">
      <c r="A1283" s="110" t="s">
        <v>1</v>
      </c>
      <c r="B1283" s="111" t="s">
        <v>2380</v>
      </c>
      <c r="C1283" s="19" t="s">
        <v>2381</v>
      </c>
      <c r="D1283" s="104">
        <v>20</v>
      </c>
      <c r="E1283" s="184">
        <v>11.265765765765765</v>
      </c>
      <c r="F1283" s="204"/>
      <c r="G1283" s="179">
        <f t="shared" si="19"/>
        <v>0</v>
      </c>
    </row>
    <row r="1284" spans="1:7" s="151" customFormat="1" ht="12" customHeight="1">
      <c r="A1284" s="110" t="s">
        <v>1</v>
      </c>
      <c r="B1284" s="111" t="s">
        <v>2382</v>
      </c>
      <c r="C1284" s="19" t="s">
        <v>2383</v>
      </c>
      <c r="D1284" s="104">
        <v>20</v>
      </c>
      <c r="E1284" s="184">
        <v>11.265765765765765</v>
      </c>
      <c r="F1284" s="204"/>
      <c r="G1284" s="179">
        <f t="shared" si="19"/>
        <v>0</v>
      </c>
    </row>
    <row r="1285" spans="1:7" s="151" customFormat="1" ht="12" customHeight="1">
      <c r="A1285" s="110" t="s">
        <v>1</v>
      </c>
      <c r="B1285" s="111" t="s">
        <v>2384</v>
      </c>
      <c r="C1285" s="19" t="s">
        <v>2385</v>
      </c>
      <c r="D1285" s="104">
        <v>20</v>
      </c>
      <c r="E1285" s="184">
        <v>11.265765765765765</v>
      </c>
      <c r="F1285" s="204"/>
      <c r="G1285" s="179">
        <f t="shared" si="19"/>
        <v>0</v>
      </c>
    </row>
    <row r="1286" spans="1:7" s="151" customFormat="1" ht="12" customHeight="1">
      <c r="A1286" s="110" t="s">
        <v>1</v>
      </c>
      <c r="B1286" s="111" t="s">
        <v>2386</v>
      </c>
      <c r="C1286" s="19" t="s">
        <v>2387</v>
      </c>
      <c r="D1286" s="104">
        <v>20</v>
      </c>
      <c r="E1286" s="184">
        <v>11.265765765765765</v>
      </c>
      <c r="F1286" s="204"/>
      <c r="G1286" s="179">
        <f t="shared" si="19"/>
        <v>0</v>
      </c>
    </row>
    <row r="1287" spans="1:7" s="151" customFormat="1" ht="12" customHeight="1">
      <c r="A1287" s="110" t="s">
        <v>1</v>
      </c>
      <c r="B1287" s="111" t="s">
        <v>2388</v>
      </c>
      <c r="C1287" s="19" t="s">
        <v>2389</v>
      </c>
      <c r="D1287" s="104">
        <v>20</v>
      </c>
      <c r="E1287" s="184">
        <v>11.265765765765765</v>
      </c>
      <c r="F1287" s="204"/>
      <c r="G1287" s="179">
        <f t="shared" si="19"/>
        <v>0</v>
      </c>
    </row>
    <row r="1288" spans="1:7" s="151" customFormat="1" ht="12" customHeight="1">
      <c r="A1288" s="110" t="s">
        <v>1</v>
      </c>
      <c r="B1288" s="111" t="s">
        <v>2390</v>
      </c>
      <c r="C1288" s="19" t="s">
        <v>2391</v>
      </c>
      <c r="D1288" s="104">
        <v>20</v>
      </c>
      <c r="E1288" s="184">
        <v>11.265765765765765</v>
      </c>
      <c r="F1288" s="204"/>
      <c r="G1288" s="179">
        <f t="shared" si="19"/>
        <v>0</v>
      </c>
    </row>
    <row r="1289" spans="1:7" s="151" customFormat="1" ht="12" customHeight="1">
      <c r="A1289" s="110" t="s">
        <v>1</v>
      </c>
      <c r="B1289" s="111" t="s">
        <v>2392</v>
      </c>
      <c r="C1289" s="19" t="s">
        <v>2393</v>
      </c>
      <c r="D1289" s="104">
        <v>20</v>
      </c>
      <c r="E1289" s="184">
        <v>11.265765765765765</v>
      </c>
      <c r="F1289" s="204"/>
      <c r="G1289" s="179">
        <f t="shared" ref="G1289:G1352" si="20">(F1289*E1289)</f>
        <v>0</v>
      </c>
    </row>
    <row r="1290" spans="1:7" s="151" customFormat="1" ht="12" customHeight="1">
      <c r="A1290" s="110" t="s">
        <v>1</v>
      </c>
      <c r="B1290" s="111" t="s">
        <v>2394</v>
      </c>
      <c r="C1290" s="19" t="s">
        <v>2395</v>
      </c>
      <c r="D1290" s="104">
        <v>20</v>
      </c>
      <c r="E1290" s="184">
        <v>11.265765765765765</v>
      </c>
      <c r="F1290" s="204"/>
      <c r="G1290" s="179">
        <f t="shared" si="20"/>
        <v>0</v>
      </c>
    </row>
    <row r="1291" spans="1:7" s="151" customFormat="1" ht="12" customHeight="1">
      <c r="A1291" s="110" t="s">
        <v>1</v>
      </c>
      <c r="B1291" s="111" t="s">
        <v>2396</v>
      </c>
      <c r="C1291" s="19" t="s">
        <v>2397</v>
      </c>
      <c r="D1291" s="104">
        <v>20</v>
      </c>
      <c r="E1291" s="184">
        <v>11.265765765765765</v>
      </c>
      <c r="F1291" s="204"/>
      <c r="G1291" s="179">
        <f t="shared" si="20"/>
        <v>0</v>
      </c>
    </row>
    <row r="1292" spans="1:7" s="151" customFormat="1" ht="12" customHeight="1">
      <c r="A1292" s="110" t="s">
        <v>1</v>
      </c>
      <c r="B1292" s="111" t="s">
        <v>2398</v>
      </c>
      <c r="C1292" s="19" t="s">
        <v>2399</v>
      </c>
      <c r="D1292" s="104">
        <v>20</v>
      </c>
      <c r="E1292" s="184">
        <v>11.265765765765765</v>
      </c>
      <c r="F1292" s="204"/>
      <c r="G1292" s="179">
        <f t="shared" si="20"/>
        <v>0</v>
      </c>
    </row>
    <row r="1293" spans="1:7" s="151" customFormat="1" ht="12" customHeight="1">
      <c r="A1293" s="110" t="s">
        <v>1</v>
      </c>
      <c r="B1293" s="111" t="s">
        <v>2400</v>
      </c>
      <c r="C1293" s="19" t="s">
        <v>2401</v>
      </c>
      <c r="D1293" s="104">
        <v>20</v>
      </c>
      <c r="E1293" s="184">
        <v>11.265765765765765</v>
      </c>
      <c r="F1293" s="204"/>
      <c r="G1293" s="179">
        <f t="shared" si="20"/>
        <v>0</v>
      </c>
    </row>
    <row r="1294" spans="1:7" s="151" customFormat="1" ht="12" customHeight="1">
      <c r="A1294" s="110" t="s">
        <v>1</v>
      </c>
      <c r="B1294" s="111" t="s">
        <v>2402</v>
      </c>
      <c r="C1294" s="19" t="s">
        <v>2403</v>
      </c>
      <c r="D1294" s="104">
        <v>20</v>
      </c>
      <c r="E1294" s="184">
        <v>11.265765765765765</v>
      </c>
      <c r="F1294" s="204"/>
      <c r="G1294" s="179">
        <f t="shared" si="20"/>
        <v>0</v>
      </c>
    </row>
    <row r="1295" spans="1:7" s="151" customFormat="1" ht="12" customHeight="1">
      <c r="A1295" s="92" t="s">
        <v>2404</v>
      </c>
      <c r="B1295" s="94"/>
      <c r="C1295" s="103"/>
      <c r="D1295" s="104"/>
      <c r="E1295" s="184">
        <v>0</v>
      </c>
      <c r="F1295" s="204"/>
      <c r="G1295" s="179">
        <f t="shared" si="20"/>
        <v>0</v>
      </c>
    </row>
    <row r="1296" spans="1:7" s="151" customFormat="1" ht="12" customHeight="1">
      <c r="A1296" s="110" t="s">
        <v>1</v>
      </c>
      <c r="B1296" s="111" t="s">
        <v>2405</v>
      </c>
      <c r="C1296" s="19" t="s">
        <v>2406</v>
      </c>
      <c r="D1296" s="104">
        <v>20</v>
      </c>
      <c r="E1296" s="184">
        <v>14.082207207207206</v>
      </c>
      <c r="F1296" s="204"/>
      <c r="G1296" s="179">
        <f t="shared" si="20"/>
        <v>0</v>
      </c>
    </row>
    <row r="1297" spans="1:7" s="151" customFormat="1" ht="12" customHeight="1">
      <c r="A1297" s="110" t="s">
        <v>1</v>
      </c>
      <c r="B1297" s="111" t="s">
        <v>2407</v>
      </c>
      <c r="C1297" s="19" t="s">
        <v>2408</v>
      </c>
      <c r="D1297" s="104">
        <v>20</v>
      </c>
      <c r="E1297" s="184">
        <v>14.082207207207206</v>
      </c>
      <c r="F1297" s="204"/>
      <c r="G1297" s="179">
        <f t="shared" si="20"/>
        <v>0</v>
      </c>
    </row>
    <row r="1298" spans="1:7" s="147" customFormat="1" ht="12" customHeight="1">
      <c r="A1298" s="13" t="s">
        <v>2409</v>
      </c>
      <c r="B1298" s="89"/>
      <c r="C1298" s="15"/>
      <c r="D1298" s="16"/>
      <c r="E1298" s="179">
        <v>0</v>
      </c>
      <c r="F1298" s="199"/>
      <c r="G1298" s="179">
        <f t="shared" si="20"/>
        <v>0</v>
      </c>
    </row>
    <row r="1299" spans="1:7" s="151" customFormat="1" ht="12" customHeight="1">
      <c r="A1299" s="105" t="s">
        <v>68</v>
      </c>
      <c r="B1299" s="90" t="s">
        <v>2410</v>
      </c>
      <c r="C1299" s="107" t="s">
        <v>2411</v>
      </c>
      <c r="D1299" s="104">
        <v>24</v>
      </c>
      <c r="E1299" s="184">
        <v>15.456081081081081</v>
      </c>
      <c r="F1299" s="204"/>
      <c r="G1299" s="179">
        <f t="shared" si="20"/>
        <v>0</v>
      </c>
    </row>
    <row r="1300" spans="1:7" s="151" customFormat="1" ht="12" customHeight="1">
      <c r="A1300" s="105" t="s">
        <v>68</v>
      </c>
      <c r="B1300" s="90" t="s">
        <v>2412</v>
      </c>
      <c r="C1300" s="107" t="s">
        <v>2413</v>
      </c>
      <c r="D1300" s="104">
        <v>24</v>
      </c>
      <c r="E1300" s="184">
        <v>15.456081081081081</v>
      </c>
      <c r="F1300" s="204"/>
      <c r="G1300" s="179">
        <f t="shared" si="20"/>
        <v>0</v>
      </c>
    </row>
    <row r="1301" spans="1:7" s="151" customFormat="1" ht="12" customHeight="1">
      <c r="A1301" s="105" t="s">
        <v>68</v>
      </c>
      <c r="B1301" s="94" t="s">
        <v>2414</v>
      </c>
      <c r="C1301" s="43" t="s">
        <v>2415</v>
      </c>
      <c r="D1301" s="104">
        <v>500</v>
      </c>
      <c r="E1301" s="184">
        <v>4.1903153153153152</v>
      </c>
      <c r="F1301" s="204"/>
      <c r="G1301" s="179">
        <f t="shared" si="20"/>
        <v>0</v>
      </c>
    </row>
    <row r="1302" spans="1:7" s="151" customFormat="1" ht="12" customHeight="1">
      <c r="A1302" s="110" t="s">
        <v>1</v>
      </c>
      <c r="B1302" s="94" t="s">
        <v>2416</v>
      </c>
      <c r="C1302" s="43" t="s">
        <v>2417</v>
      </c>
      <c r="D1302" s="104">
        <v>500</v>
      </c>
      <c r="E1302" s="184">
        <v>4.1903153153153152</v>
      </c>
      <c r="F1302" s="204"/>
      <c r="G1302" s="179">
        <f t="shared" si="20"/>
        <v>0</v>
      </c>
    </row>
    <row r="1303" spans="1:7" s="151" customFormat="1" ht="12" customHeight="1">
      <c r="A1303" s="105" t="s">
        <v>68</v>
      </c>
      <c r="B1303" s="90" t="s">
        <v>2418</v>
      </c>
      <c r="C1303" s="43" t="s">
        <v>1814</v>
      </c>
      <c r="D1303" s="104">
        <v>100</v>
      </c>
      <c r="E1303" s="184">
        <v>6.1824324324324316</v>
      </c>
      <c r="F1303" s="204"/>
      <c r="G1303" s="179">
        <f t="shared" si="20"/>
        <v>0</v>
      </c>
    </row>
    <row r="1304" spans="1:7" s="151" customFormat="1" ht="12" customHeight="1">
      <c r="A1304" s="105" t="s">
        <v>68</v>
      </c>
      <c r="B1304" s="90" t="s">
        <v>2419</v>
      </c>
      <c r="C1304" s="43" t="s">
        <v>2420</v>
      </c>
      <c r="D1304" s="104">
        <v>500</v>
      </c>
      <c r="E1304" s="184">
        <v>6.1824324324324316</v>
      </c>
      <c r="F1304" s="204"/>
      <c r="G1304" s="179">
        <f t="shared" si="20"/>
        <v>0</v>
      </c>
    </row>
    <row r="1305" spans="1:7" s="151" customFormat="1" ht="12" customHeight="1">
      <c r="A1305" s="92" t="s">
        <v>1768</v>
      </c>
      <c r="B1305" s="90"/>
      <c r="C1305" s="43"/>
      <c r="D1305" s="73"/>
      <c r="E1305" s="184">
        <v>0</v>
      </c>
      <c r="F1305" s="204"/>
      <c r="G1305" s="179">
        <f t="shared" si="20"/>
        <v>0</v>
      </c>
    </row>
    <row r="1306" spans="1:7" s="151" customFormat="1" ht="12" customHeight="1">
      <c r="A1306" s="105" t="s">
        <v>68</v>
      </c>
      <c r="B1306" s="90" t="s">
        <v>1769</v>
      </c>
      <c r="C1306" s="43" t="s">
        <v>1770</v>
      </c>
      <c r="D1306" s="73">
        <v>6</v>
      </c>
      <c r="E1306" s="184">
        <v>19.71509009009009</v>
      </c>
      <c r="F1306" s="204"/>
      <c r="G1306" s="179">
        <f t="shared" si="20"/>
        <v>0</v>
      </c>
    </row>
    <row r="1307" spans="1:7" s="151" customFormat="1" ht="12" customHeight="1">
      <c r="A1307" s="105" t="s">
        <v>68</v>
      </c>
      <c r="B1307" s="90" t="s">
        <v>1771</v>
      </c>
      <c r="C1307" s="43" t="s">
        <v>1772</v>
      </c>
      <c r="D1307" s="73">
        <v>6</v>
      </c>
      <c r="E1307" s="184">
        <v>19.71509009009009</v>
      </c>
      <c r="F1307" s="204"/>
      <c r="G1307" s="179">
        <f t="shared" si="20"/>
        <v>0</v>
      </c>
    </row>
    <row r="1308" spans="1:7" s="151" customFormat="1" ht="12" customHeight="1">
      <c r="A1308" s="105" t="s">
        <v>68</v>
      </c>
      <c r="B1308" s="90" t="s">
        <v>1773</v>
      </c>
      <c r="C1308" s="43" t="s">
        <v>1774</v>
      </c>
      <c r="D1308" s="73">
        <v>6</v>
      </c>
      <c r="E1308" s="184">
        <v>19.71509009009009</v>
      </c>
      <c r="F1308" s="204"/>
      <c r="G1308" s="179">
        <f t="shared" si="20"/>
        <v>0</v>
      </c>
    </row>
    <row r="1309" spans="1:7" s="151" customFormat="1" ht="12" customHeight="1">
      <c r="A1309" s="105" t="s">
        <v>68</v>
      </c>
      <c r="B1309" s="90" t="s">
        <v>1775</v>
      </c>
      <c r="C1309" s="43" t="s">
        <v>1776</v>
      </c>
      <c r="D1309" s="73">
        <v>6</v>
      </c>
      <c r="E1309" s="184">
        <v>19.71509009009009</v>
      </c>
      <c r="F1309" s="204"/>
      <c r="G1309" s="179">
        <f t="shared" si="20"/>
        <v>0</v>
      </c>
    </row>
    <row r="1310" spans="1:7" s="151" customFormat="1" ht="12" customHeight="1">
      <c r="A1310" s="105" t="s">
        <v>68</v>
      </c>
      <c r="B1310" s="90" t="s">
        <v>1777</v>
      </c>
      <c r="C1310" s="43" t="s">
        <v>1778</v>
      </c>
      <c r="D1310" s="73">
        <v>6</v>
      </c>
      <c r="E1310" s="184">
        <v>19.71509009009009</v>
      </c>
      <c r="F1310" s="204"/>
      <c r="G1310" s="179">
        <f t="shared" si="20"/>
        <v>0</v>
      </c>
    </row>
    <row r="1311" spans="1:7" s="151" customFormat="1" ht="12" customHeight="1">
      <c r="A1311" s="105" t="s">
        <v>68</v>
      </c>
      <c r="B1311" s="90" t="s">
        <v>1779</v>
      </c>
      <c r="C1311" s="43" t="s">
        <v>1780</v>
      </c>
      <c r="D1311" s="73">
        <v>6</v>
      </c>
      <c r="E1311" s="184">
        <v>19.71509009009009</v>
      </c>
      <c r="F1311" s="204"/>
      <c r="G1311" s="179">
        <f t="shared" si="20"/>
        <v>0</v>
      </c>
    </row>
    <row r="1312" spans="1:7" s="151" customFormat="1" ht="12" customHeight="1">
      <c r="A1312" s="105" t="s">
        <v>68</v>
      </c>
      <c r="B1312" s="90" t="s">
        <v>1781</v>
      </c>
      <c r="C1312" s="43" t="s">
        <v>1782</v>
      </c>
      <c r="D1312" s="73">
        <v>6</v>
      </c>
      <c r="E1312" s="184">
        <v>19.71509009009009</v>
      </c>
      <c r="F1312" s="204"/>
      <c r="G1312" s="179">
        <f t="shared" si="20"/>
        <v>0</v>
      </c>
    </row>
    <row r="1313" spans="1:7" s="151" customFormat="1" ht="12" customHeight="1">
      <c r="A1313" s="105" t="s">
        <v>68</v>
      </c>
      <c r="B1313" s="90" t="s">
        <v>1783</v>
      </c>
      <c r="C1313" s="43" t="s">
        <v>1784</v>
      </c>
      <c r="D1313" s="73">
        <v>6</v>
      </c>
      <c r="E1313" s="184">
        <v>19.71509009009009</v>
      </c>
      <c r="F1313" s="204"/>
      <c r="G1313" s="179">
        <f t="shared" si="20"/>
        <v>0</v>
      </c>
    </row>
    <row r="1314" spans="1:7" s="151" customFormat="1" ht="12" customHeight="1">
      <c r="A1314" s="105" t="s">
        <v>68</v>
      </c>
      <c r="B1314" s="90" t="s">
        <v>1785</v>
      </c>
      <c r="C1314" s="95" t="s">
        <v>1786</v>
      </c>
      <c r="D1314" s="73">
        <v>6</v>
      </c>
      <c r="E1314" s="184">
        <v>19.71509009009009</v>
      </c>
      <c r="F1314" s="204"/>
      <c r="G1314" s="179">
        <f t="shared" si="20"/>
        <v>0</v>
      </c>
    </row>
    <row r="1315" spans="1:7" s="151" customFormat="1" ht="12" customHeight="1">
      <c r="A1315" s="105" t="s">
        <v>68</v>
      </c>
      <c r="B1315" s="90" t="s">
        <v>1787</v>
      </c>
      <c r="C1315" s="43" t="s">
        <v>1788</v>
      </c>
      <c r="D1315" s="73">
        <v>6</v>
      </c>
      <c r="E1315" s="184">
        <v>19.71509009009009</v>
      </c>
      <c r="F1315" s="204"/>
      <c r="G1315" s="179">
        <f t="shared" si="20"/>
        <v>0</v>
      </c>
    </row>
    <row r="1316" spans="1:7" s="147" customFormat="1" ht="12" customHeight="1">
      <c r="A1316" s="85" t="s">
        <v>2421</v>
      </c>
      <c r="B1316" s="90"/>
      <c r="C1316" s="20"/>
      <c r="D1316" s="27"/>
      <c r="E1316" s="179">
        <v>0</v>
      </c>
      <c r="F1316" s="199"/>
      <c r="G1316" s="179">
        <f t="shared" si="20"/>
        <v>0</v>
      </c>
    </row>
    <row r="1317" spans="1:7" s="148" customFormat="1" ht="12" customHeight="1">
      <c r="A1317" s="13" t="s">
        <v>2422</v>
      </c>
      <c r="B1317" s="39"/>
      <c r="C1317" s="15"/>
      <c r="D1317" s="16"/>
      <c r="E1317" s="181">
        <v>0</v>
      </c>
      <c r="F1317" s="201"/>
      <c r="G1317" s="179">
        <f t="shared" si="20"/>
        <v>0</v>
      </c>
    </row>
    <row r="1318" spans="1:7" s="148" customFormat="1" ht="12" customHeight="1">
      <c r="A1318" s="112" t="s">
        <v>68</v>
      </c>
      <c r="B1318" s="113" t="s">
        <v>2423</v>
      </c>
      <c r="C1318" s="34" t="s">
        <v>2424</v>
      </c>
      <c r="D1318" s="27">
        <v>1</v>
      </c>
      <c r="E1318" s="181">
        <v>178.60360360360357</v>
      </c>
      <c r="F1318" s="201"/>
      <c r="G1318" s="179">
        <f t="shared" si="20"/>
        <v>0</v>
      </c>
    </row>
    <row r="1319" spans="1:7" s="148" customFormat="1" ht="12" customHeight="1">
      <c r="A1319" s="112" t="s">
        <v>68</v>
      </c>
      <c r="B1319" s="113" t="s">
        <v>2425</v>
      </c>
      <c r="C1319" s="34" t="s">
        <v>2426</v>
      </c>
      <c r="D1319" s="27">
        <v>1</v>
      </c>
      <c r="E1319" s="181">
        <v>137.38738738738738</v>
      </c>
      <c r="F1319" s="201"/>
      <c r="G1319" s="179">
        <f t="shared" si="20"/>
        <v>0</v>
      </c>
    </row>
    <row r="1320" spans="1:7" s="148" customFormat="1" ht="12" customHeight="1">
      <c r="A1320" s="112" t="s">
        <v>68</v>
      </c>
      <c r="B1320" s="113" t="s">
        <v>2427</v>
      </c>
      <c r="C1320" s="34" t="s">
        <v>2428</v>
      </c>
      <c r="D1320" s="27">
        <v>2</v>
      </c>
      <c r="E1320" s="181">
        <v>96.858108108108098</v>
      </c>
      <c r="F1320" s="201"/>
      <c r="G1320" s="179">
        <f t="shared" si="20"/>
        <v>0</v>
      </c>
    </row>
    <row r="1321" spans="1:7" s="148" customFormat="1" ht="12" customHeight="1">
      <c r="A1321" s="112" t="s">
        <v>68</v>
      </c>
      <c r="B1321" s="113" t="s">
        <v>2429</v>
      </c>
      <c r="C1321" s="34" t="s">
        <v>2430</v>
      </c>
      <c r="D1321" s="27">
        <v>2</v>
      </c>
      <c r="E1321" s="181">
        <v>82.432432432432421</v>
      </c>
      <c r="F1321" s="201"/>
      <c r="G1321" s="179">
        <f t="shared" si="20"/>
        <v>0</v>
      </c>
    </row>
    <row r="1322" spans="1:7" s="148" customFormat="1" ht="12" customHeight="1">
      <c r="A1322" s="112" t="s">
        <v>68</v>
      </c>
      <c r="B1322" s="113" t="s">
        <v>2431</v>
      </c>
      <c r="C1322" s="34" t="s">
        <v>2432</v>
      </c>
      <c r="D1322" s="27">
        <v>6</v>
      </c>
      <c r="E1322" s="181">
        <v>46.162162162162161</v>
      </c>
      <c r="F1322" s="201"/>
      <c r="G1322" s="179">
        <f t="shared" si="20"/>
        <v>0</v>
      </c>
    </row>
    <row r="1323" spans="1:7" s="148" customFormat="1" ht="12" customHeight="1">
      <c r="A1323" s="112" t="s">
        <v>68</v>
      </c>
      <c r="B1323" s="113" t="s">
        <v>2433</v>
      </c>
      <c r="C1323" s="34" t="s">
        <v>2434</v>
      </c>
      <c r="D1323" s="27">
        <v>48</v>
      </c>
      <c r="E1323" s="181">
        <v>18.547297297297295</v>
      </c>
      <c r="F1323" s="201"/>
      <c r="G1323" s="179">
        <f t="shared" si="20"/>
        <v>0</v>
      </c>
    </row>
    <row r="1324" spans="1:7" s="148" customFormat="1" ht="12" customHeight="1">
      <c r="A1324" s="114" t="s">
        <v>1</v>
      </c>
      <c r="B1324" s="113" t="s">
        <v>2435</v>
      </c>
      <c r="C1324" s="20" t="s">
        <v>2436</v>
      </c>
      <c r="D1324" s="27">
        <v>2</v>
      </c>
      <c r="E1324" s="181">
        <v>54.954954954954943</v>
      </c>
      <c r="F1324" s="201"/>
      <c r="G1324" s="179">
        <f t="shared" si="20"/>
        <v>0</v>
      </c>
    </row>
    <row r="1325" spans="1:7" s="148" customFormat="1" ht="12" customHeight="1">
      <c r="A1325" s="114" t="s">
        <v>1</v>
      </c>
      <c r="B1325" s="113" t="s">
        <v>2437</v>
      </c>
      <c r="C1325" s="20" t="s">
        <v>2438</v>
      </c>
      <c r="D1325" s="27">
        <v>6</v>
      </c>
      <c r="E1325" s="181">
        <v>27.477477477477471</v>
      </c>
      <c r="F1325" s="201"/>
      <c r="G1325" s="179">
        <f t="shared" si="20"/>
        <v>0</v>
      </c>
    </row>
    <row r="1326" spans="1:7" s="148" customFormat="1" ht="12" customHeight="1">
      <c r="A1326" s="112" t="s">
        <v>68</v>
      </c>
      <c r="B1326" s="113" t="s">
        <v>2439</v>
      </c>
      <c r="C1326" s="34" t="s">
        <v>2440</v>
      </c>
      <c r="D1326" s="27">
        <v>4</v>
      </c>
      <c r="E1326" s="181">
        <v>20.608108108108105</v>
      </c>
      <c r="F1326" s="201"/>
      <c r="G1326" s="179">
        <f t="shared" si="20"/>
        <v>0</v>
      </c>
    </row>
    <row r="1327" spans="1:7" s="148" customFormat="1" ht="12" customHeight="1">
      <c r="A1327" s="115" t="s">
        <v>2441</v>
      </c>
      <c r="B1327" s="113"/>
      <c r="C1327" s="34"/>
      <c r="D1327" s="35"/>
      <c r="E1327" s="181">
        <v>0</v>
      </c>
      <c r="F1327" s="201"/>
      <c r="G1327" s="179">
        <f t="shared" si="20"/>
        <v>0</v>
      </c>
    </row>
    <row r="1328" spans="1:7" s="148" customFormat="1" ht="12" customHeight="1">
      <c r="A1328" s="112" t="s">
        <v>68</v>
      </c>
      <c r="B1328" s="113" t="s">
        <v>2442</v>
      </c>
      <c r="C1328" s="19" t="s">
        <v>2443</v>
      </c>
      <c r="D1328" s="35">
        <v>12</v>
      </c>
      <c r="E1328" s="181">
        <v>49.459459459459453</v>
      </c>
      <c r="F1328" s="201"/>
      <c r="G1328" s="179">
        <f t="shared" si="20"/>
        <v>0</v>
      </c>
    </row>
    <row r="1329" spans="1:7" s="147" customFormat="1" ht="12" customHeight="1">
      <c r="A1329" s="112" t="s">
        <v>68</v>
      </c>
      <c r="B1329" s="113" t="s">
        <v>2444</v>
      </c>
      <c r="C1329" s="19" t="s">
        <v>2445</v>
      </c>
      <c r="D1329" s="35">
        <v>20</v>
      </c>
      <c r="E1329" s="179">
        <v>30.912162162162161</v>
      </c>
      <c r="F1329" s="199"/>
      <c r="G1329" s="179">
        <f t="shared" si="20"/>
        <v>0</v>
      </c>
    </row>
    <row r="1330" spans="1:7" s="148" customFormat="1" ht="12" customHeight="1">
      <c r="A1330" s="112" t="s">
        <v>68</v>
      </c>
      <c r="B1330" s="113" t="s">
        <v>2446</v>
      </c>
      <c r="C1330" s="19" t="s">
        <v>2447</v>
      </c>
      <c r="D1330" s="35">
        <v>12</v>
      </c>
      <c r="E1330" s="181">
        <v>12.364864864864863</v>
      </c>
      <c r="F1330" s="201"/>
      <c r="G1330" s="179">
        <f t="shared" si="20"/>
        <v>0</v>
      </c>
    </row>
    <row r="1331" spans="1:7" s="148" customFormat="1" ht="12" customHeight="1">
      <c r="A1331" s="114" t="s">
        <v>1</v>
      </c>
      <c r="B1331" s="113" t="s">
        <v>2448</v>
      </c>
      <c r="C1331" s="19" t="s">
        <v>2449</v>
      </c>
      <c r="D1331" s="35">
        <v>36</v>
      </c>
      <c r="E1331" s="181">
        <v>9.2736486486486474</v>
      </c>
      <c r="F1331" s="201"/>
      <c r="G1331" s="179">
        <f t="shared" si="20"/>
        <v>0</v>
      </c>
    </row>
    <row r="1332" spans="1:7" s="148" customFormat="1" ht="12" customHeight="1">
      <c r="A1332" s="112" t="s">
        <v>68</v>
      </c>
      <c r="B1332" s="113" t="s">
        <v>2450</v>
      </c>
      <c r="C1332" s="19" t="s">
        <v>2451</v>
      </c>
      <c r="D1332" s="35">
        <v>12</v>
      </c>
      <c r="E1332" s="181">
        <v>9.2736486486486474</v>
      </c>
      <c r="F1332" s="201"/>
      <c r="G1332" s="179">
        <f t="shared" si="20"/>
        <v>0</v>
      </c>
    </row>
    <row r="1333" spans="1:7" s="148" customFormat="1" ht="12" customHeight="1">
      <c r="A1333" s="112" t="s">
        <v>68</v>
      </c>
      <c r="B1333" s="113" t="s">
        <v>2452</v>
      </c>
      <c r="C1333" s="19" t="s">
        <v>2453</v>
      </c>
      <c r="D1333" s="35">
        <v>12</v>
      </c>
      <c r="E1333" s="181">
        <v>6.1824324324324316</v>
      </c>
      <c r="F1333" s="201"/>
      <c r="G1333" s="179">
        <f t="shared" si="20"/>
        <v>0</v>
      </c>
    </row>
    <row r="1334" spans="1:7" s="148" customFormat="1" ht="12" customHeight="1">
      <c r="A1334" s="13" t="s">
        <v>2454</v>
      </c>
      <c r="B1334" s="39"/>
      <c r="C1334" s="15"/>
      <c r="D1334" s="16"/>
      <c r="E1334" s="181">
        <v>0</v>
      </c>
      <c r="F1334" s="201"/>
      <c r="G1334" s="179">
        <f t="shared" si="20"/>
        <v>0</v>
      </c>
    </row>
    <row r="1335" spans="1:7" s="148" customFormat="1" ht="12" customHeight="1">
      <c r="A1335" s="112" t="s">
        <v>68</v>
      </c>
      <c r="B1335" s="113" t="s">
        <v>2455</v>
      </c>
      <c r="C1335" s="34" t="s">
        <v>2456</v>
      </c>
      <c r="D1335" s="35">
        <v>144</v>
      </c>
      <c r="E1335" s="181">
        <v>5.4954954954954944</v>
      </c>
      <c r="F1335" s="201"/>
      <c r="G1335" s="179">
        <f t="shared" si="20"/>
        <v>0</v>
      </c>
    </row>
    <row r="1336" spans="1:7" s="148" customFormat="1" ht="12" customHeight="1">
      <c r="A1336" s="112" t="s">
        <v>68</v>
      </c>
      <c r="B1336" s="113" t="s">
        <v>2457</v>
      </c>
      <c r="C1336" s="34" t="s">
        <v>2458</v>
      </c>
      <c r="D1336" s="35">
        <v>144</v>
      </c>
      <c r="E1336" s="181">
        <v>5.4954954954954944</v>
      </c>
      <c r="F1336" s="201"/>
      <c r="G1336" s="179">
        <f t="shared" si="20"/>
        <v>0</v>
      </c>
    </row>
    <row r="1337" spans="1:7" s="148" customFormat="1" ht="12" customHeight="1">
      <c r="A1337" s="112" t="s">
        <v>68</v>
      </c>
      <c r="B1337" s="113" t="s">
        <v>2459</v>
      </c>
      <c r="C1337" s="34" t="s">
        <v>2460</v>
      </c>
      <c r="D1337" s="35">
        <v>144</v>
      </c>
      <c r="E1337" s="181">
        <v>5.4954954954954944</v>
      </c>
      <c r="F1337" s="201"/>
      <c r="G1337" s="179">
        <f t="shared" si="20"/>
        <v>0</v>
      </c>
    </row>
    <row r="1338" spans="1:7" s="148" customFormat="1" ht="12" customHeight="1">
      <c r="A1338" s="112" t="s">
        <v>68</v>
      </c>
      <c r="B1338" s="113" t="s">
        <v>2461</v>
      </c>
      <c r="C1338" s="34" t="s">
        <v>2462</v>
      </c>
      <c r="D1338" s="35">
        <v>144</v>
      </c>
      <c r="E1338" s="181">
        <v>5.4954954954954944</v>
      </c>
      <c r="F1338" s="201"/>
      <c r="G1338" s="179">
        <f t="shared" si="20"/>
        <v>0</v>
      </c>
    </row>
    <row r="1339" spans="1:7" s="148" customFormat="1" ht="12" customHeight="1">
      <c r="A1339" s="112" t="s">
        <v>68</v>
      </c>
      <c r="B1339" s="113" t="s">
        <v>2463</v>
      </c>
      <c r="C1339" s="34" t="s">
        <v>2464</v>
      </c>
      <c r="D1339" s="35">
        <v>144</v>
      </c>
      <c r="E1339" s="181">
        <v>5.4954954954954944</v>
      </c>
      <c r="F1339" s="201"/>
      <c r="G1339" s="179">
        <f t="shared" si="20"/>
        <v>0</v>
      </c>
    </row>
    <row r="1340" spans="1:7" s="148" customFormat="1" ht="12" customHeight="1">
      <c r="A1340" s="112" t="s">
        <v>68</v>
      </c>
      <c r="B1340" s="113" t="s">
        <v>2465</v>
      </c>
      <c r="C1340" s="34" t="s">
        <v>2466</v>
      </c>
      <c r="D1340" s="35">
        <v>144</v>
      </c>
      <c r="E1340" s="181">
        <v>5.4954954954954944</v>
      </c>
      <c r="F1340" s="201"/>
      <c r="G1340" s="179">
        <f t="shared" si="20"/>
        <v>0</v>
      </c>
    </row>
    <row r="1341" spans="1:7" s="148" customFormat="1" ht="12" customHeight="1">
      <c r="A1341" s="112" t="s">
        <v>68</v>
      </c>
      <c r="B1341" s="113" t="s">
        <v>2467</v>
      </c>
      <c r="C1341" s="34" t="s">
        <v>2468</v>
      </c>
      <c r="D1341" s="35">
        <v>144</v>
      </c>
      <c r="E1341" s="181">
        <v>5.4954954954954944</v>
      </c>
      <c r="F1341" s="201"/>
      <c r="G1341" s="179">
        <f t="shared" si="20"/>
        <v>0</v>
      </c>
    </row>
    <row r="1342" spans="1:7" s="148" customFormat="1" ht="12" customHeight="1">
      <c r="A1342" s="112" t="s">
        <v>68</v>
      </c>
      <c r="B1342" s="113" t="s">
        <v>2469</v>
      </c>
      <c r="C1342" s="34" t="s">
        <v>2470</v>
      </c>
      <c r="D1342" s="35">
        <v>144</v>
      </c>
      <c r="E1342" s="181">
        <v>2.5416666666666661</v>
      </c>
      <c r="F1342" s="201"/>
      <c r="G1342" s="179">
        <f t="shared" si="20"/>
        <v>0</v>
      </c>
    </row>
    <row r="1343" spans="1:7" s="148" customFormat="1" ht="12" customHeight="1">
      <c r="A1343" s="112" t="s">
        <v>68</v>
      </c>
      <c r="B1343" s="113" t="s">
        <v>2471</v>
      </c>
      <c r="C1343" s="34" t="s">
        <v>2472</v>
      </c>
      <c r="D1343" s="35">
        <v>144</v>
      </c>
      <c r="E1343" s="181">
        <v>2.5416666666666661</v>
      </c>
      <c r="F1343" s="201"/>
      <c r="G1343" s="179">
        <f t="shared" si="20"/>
        <v>0</v>
      </c>
    </row>
    <row r="1344" spans="1:7" s="148" customFormat="1" ht="12" customHeight="1">
      <c r="A1344" s="112" t="s">
        <v>68</v>
      </c>
      <c r="B1344" s="113" t="s">
        <v>2473</v>
      </c>
      <c r="C1344" s="34" t="s">
        <v>2474</v>
      </c>
      <c r="D1344" s="35">
        <v>144</v>
      </c>
      <c r="E1344" s="181">
        <v>2.5416666666666661</v>
      </c>
      <c r="F1344" s="201"/>
      <c r="G1344" s="179">
        <f t="shared" si="20"/>
        <v>0</v>
      </c>
    </row>
    <row r="1345" spans="1:7" s="148" customFormat="1" ht="12" customHeight="1">
      <c r="A1345" s="112" t="s">
        <v>68</v>
      </c>
      <c r="B1345" s="113" t="s">
        <v>2475</v>
      </c>
      <c r="C1345" s="34" t="s">
        <v>2476</v>
      </c>
      <c r="D1345" s="35">
        <v>144</v>
      </c>
      <c r="E1345" s="181">
        <v>2.5416666666666661</v>
      </c>
      <c r="F1345" s="201"/>
      <c r="G1345" s="179">
        <f t="shared" si="20"/>
        <v>0</v>
      </c>
    </row>
    <row r="1346" spans="1:7" s="148" customFormat="1" ht="12" customHeight="1">
      <c r="A1346" s="13" t="s">
        <v>2477</v>
      </c>
      <c r="B1346" s="39"/>
      <c r="C1346" s="15"/>
      <c r="D1346" s="16"/>
      <c r="E1346" s="181">
        <v>0</v>
      </c>
      <c r="F1346" s="201"/>
      <c r="G1346" s="179">
        <f t="shared" si="20"/>
        <v>0</v>
      </c>
    </row>
    <row r="1347" spans="1:7" s="148" customFormat="1" ht="12" customHeight="1">
      <c r="A1347" s="112" t="s">
        <v>68</v>
      </c>
      <c r="B1347" s="113" t="s">
        <v>2478</v>
      </c>
      <c r="C1347" s="34" t="s">
        <v>2479</v>
      </c>
      <c r="D1347" s="35">
        <v>6</v>
      </c>
      <c r="E1347" s="181">
        <v>7.2815315315315319</v>
      </c>
      <c r="F1347" s="201"/>
      <c r="G1347" s="179">
        <f t="shared" si="20"/>
        <v>0</v>
      </c>
    </row>
    <row r="1348" spans="1:7" s="147" customFormat="1" ht="12" customHeight="1">
      <c r="A1348" s="112" t="s">
        <v>68</v>
      </c>
      <c r="B1348" s="113" t="s">
        <v>2480</v>
      </c>
      <c r="C1348" s="34" t="s">
        <v>2481</v>
      </c>
      <c r="D1348" s="35">
        <v>6</v>
      </c>
      <c r="E1348" s="179">
        <v>7.2815315315315319</v>
      </c>
      <c r="F1348" s="199"/>
      <c r="G1348" s="179">
        <f t="shared" si="20"/>
        <v>0</v>
      </c>
    </row>
    <row r="1349" spans="1:7" s="148" customFormat="1" ht="12" customHeight="1">
      <c r="A1349" s="112" t="s">
        <v>68</v>
      </c>
      <c r="B1349" s="113" t="s">
        <v>2482</v>
      </c>
      <c r="C1349" s="34" t="s">
        <v>2483</v>
      </c>
      <c r="D1349" s="27">
        <v>24</v>
      </c>
      <c r="E1349" s="181">
        <v>6.045045045045045</v>
      </c>
      <c r="F1349" s="201"/>
      <c r="G1349" s="179">
        <f t="shared" si="20"/>
        <v>0</v>
      </c>
    </row>
    <row r="1350" spans="1:7" s="148" customFormat="1" ht="12" customHeight="1">
      <c r="A1350" s="13" t="s">
        <v>2484</v>
      </c>
      <c r="B1350" s="39"/>
      <c r="C1350" s="15"/>
      <c r="D1350" s="16"/>
      <c r="E1350" s="181">
        <v>0</v>
      </c>
      <c r="F1350" s="201"/>
      <c r="G1350" s="179">
        <f t="shared" si="20"/>
        <v>0</v>
      </c>
    </row>
    <row r="1351" spans="1:7" s="148" customFormat="1" ht="12" customHeight="1">
      <c r="A1351" s="115" t="s">
        <v>2485</v>
      </c>
      <c r="B1351" s="113"/>
      <c r="C1351" s="34"/>
      <c r="D1351" s="35"/>
      <c r="E1351" s="181">
        <v>0</v>
      </c>
      <c r="F1351" s="201"/>
      <c r="G1351" s="179">
        <f t="shared" si="20"/>
        <v>0</v>
      </c>
    </row>
    <row r="1352" spans="1:7" s="148" customFormat="1" ht="12" customHeight="1">
      <c r="A1352" s="112" t="s">
        <v>68</v>
      </c>
      <c r="B1352" s="113" t="s">
        <v>2486</v>
      </c>
      <c r="C1352" s="34" t="s">
        <v>2487</v>
      </c>
      <c r="D1352" s="27">
        <v>120</v>
      </c>
      <c r="E1352" s="181">
        <v>3.8468468468468466</v>
      </c>
      <c r="F1352" s="201"/>
      <c r="G1352" s="179">
        <f t="shared" si="20"/>
        <v>0</v>
      </c>
    </row>
    <row r="1353" spans="1:7" s="148" customFormat="1" ht="12" customHeight="1">
      <c r="A1353" s="112" t="s">
        <v>68</v>
      </c>
      <c r="B1353" s="113" t="s">
        <v>2488</v>
      </c>
      <c r="C1353" s="34" t="s">
        <v>2489</v>
      </c>
      <c r="D1353" s="27">
        <v>72</v>
      </c>
      <c r="E1353" s="181">
        <v>3.8468468468468466</v>
      </c>
      <c r="F1353" s="201"/>
      <c r="G1353" s="179">
        <f t="shared" ref="G1353:G1416" si="21">(F1353*E1353)</f>
        <v>0</v>
      </c>
    </row>
    <row r="1354" spans="1:7" s="148" customFormat="1" ht="12" customHeight="1">
      <c r="A1354" s="112" t="s">
        <v>68</v>
      </c>
      <c r="B1354" s="113" t="s">
        <v>2490</v>
      </c>
      <c r="C1354" s="34" t="s">
        <v>2491</v>
      </c>
      <c r="D1354" s="27">
        <v>72</v>
      </c>
      <c r="E1354" s="181">
        <v>4.3963963963963959</v>
      </c>
      <c r="F1354" s="201"/>
      <c r="G1354" s="179">
        <f t="shared" si="21"/>
        <v>0</v>
      </c>
    </row>
    <row r="1355" spans="1:7" s="147" customFormat="1" ht="12" customHeight="1">
      <c r="A1355" s="112" t="s">
        <v>68</v>
      </c>
      <c r="B1355" s="113" t="s">
        <v>2492</v>
      </c>
      <c r="C1355" s="34" t="s">
        <v>2493</v>
      </c>
      <c r="D1355" s="27">
        <v>72</v>
      </c>
      <c r="E1355" s="179">
        <v>4.3963963963963959</v>
      </c>
      <c r="F1355" s="199"/>
      <c r="G1355" s="179">
        <f t="shared" si="21"/>
        <v>0</v>
      </c>
    </row>
    <row r="1356" spans="1:7" s="147" customFormat="1" ht="12" customHeight="1">
      <c r="A1356" s="115" t="s">
        <v>2494</v>
      </c>
      <c r="B1356" s="113"/>
      <c r="C1356" s="34"/>
      <c r="D1356" s="35"/>
      <c r="E1356" s="179">
        <v>0</v>
      </c>
      <c r="F1356" s="199"/>
      <c r="G1356" s="179">
        <f t="shared" si="21"/>
        <v>0</v>
      </c>
    </row>
    <row r="1357" spans="1:7" s="148" customFormat="1" ht="12" customHeight="1">
      <c r="A1357" s="112" t="s">
        <v>68</v>
      </c>
      <c r="B1357" s="113" t="s">
        <v>2495</v>
      </c>
      <c r="C1357" s="34" t="s">
        <v>2496</v>
      </c>
      <c r="D1357" s="27">
        <v>120</v>
      </c>
      <c r="E1357" s="181">
        <v>4.0529279279279278</v>
      </c>
      <c r="F1357" s="201"/>
      <c r="G1357" s="179">
        <f t="shared" si="21"/>
        <v>0</v>
      </c>
    </row>
    <row r="1358" spans="1:7" s="148" customFormat="1" ht="12" customHeight="1">
      <c r="A1358" s="112" t="s">
        <v>68</v>
      </c>
      <c r="B1358" s="113" t="s">
        <v>2497</v>
      </c>
      <c r="C1358" s="34" t="s">
        <v>2498</v>
      </c>
      <c r="D1358" s="27">
        <v>72</v>
      </c>
      <c r="E1358" s="181">
        <v>4.6024774774774775</v>
      </c>
      <c r="F1358" s="201"/>
      <c r="G1358" s="179">
        <f t="shared" si="21"/>
        <v>0</v>
      </c>
    </row>
    <row r="1359" spans="1:7" s="147" customFormat="1" ht="12" customHeight="1">
      <c r="A1359" s="112" t="s">
        <v>68</v>
      </c>
      <c r="B1359" s="113" t="s">
        <v>2499</v>
      </c>
      <c r="C1359" s="34" t="s">
        <v>2500</v>
      </c>
      <c r="D1359" s="27">
        <v>72</v>
      </c>
      <c r="E1359" s="179">
        <v>4.6024774774774775</v>
      </c>
      <c r="F1359" s="199"/>
      <c r="G1359" s="179">
        <f t="shared" si="21"/>
        <v>0</v>
      </c>
    </row>
    <row r="1360" spans="1:7" s="148" customFormat="1" ht="12" customHeight="1">
      <c r="A1360" s="115" t="s">
        <v>2501</v>
      </c>
      <c r="B1360" s="113"/>
      <c r="C1360" s="34"/>
      <c r="D1360" s="35"/>
      <c r="E1360" s="181">
        <v>0</v>
      </c>
      <c r="F1360" s="201"/>
      <c r="G1360" s="179">
        <f t="shared" si="21"/>
        <v>0</v>
      </c>
    </row>
    <row r="1361" spans="1:7" s="148" customFormat="1" ht="12" customHeight="1">
      <c r="A1361" s="112" t="s">
        <v>68</v>
      </c>
      <c r="B1361" s="113" t="s">
        <v>2502</v>
      </c>
      <c r="C1361" s="34" t="s">
        <v>2503</v>
      </c>
      <c r="D1361" s="27">
        <v>48</v>
      </c>
      <c r="E1361" s="181">
        <v>3.4346846846846839</v>
      </c>
      <c r="F1361" s="201"/>
      <c r="G1361" s="179">
        <f t="shared" si="21"/>
        <v>0</v>
      </c>
    </row>
    <row r="1362" spans="1:7" s="148" customFormat="1" ht="12" customHeight="1">
      <c r="A1362" s="112" t="s">
        <v>68</v>
      </c>
      <c r="B1362" s="113" t="s">
        <v>2504</v>
      </c>
      <c r="C1362" s="34" t="s">
        <v>2505</v>
      </c>
      <c r="D1362" s="27">
        <v>36</v>
      </c>
      <c r="E1362" s="181">
        <v>3.4346846846846839</v>
      </c>
      <c r="F1362" s="201"/>
      <c r="G1362" s="179">
        <f t="shared" si="21"/>
        <v>0</v>
      </c>
    </row>
    <row r="1363" spans="1:7" s="147" customFormat="1" ht="12" customHeight="1">
      <c r="A1363" s="112" t="s">
        <v>68</v>
      </c>
      <c r="B1363" s="113" t="s">
        <v>2506</v>
      </c>
      <c r="C1363" s="34" t="s">
        <v>2507</v>
      </c>
      <c r="D1363" s="27">
        <v>24</v>
      </c>
      <c r="E1363" s="179">
        <v>4.0529279279279278</v>
      </c>
      <c r="F1363" s="199"/>
      <c r="G1363" s="179">
        <f t="shared" si="21"/>
        <v>0</v>
      </c>
    </row>
    <row r="1364" spans="1:7" s="148" customFormat="1" ht="12" customHeight="1">
      <c r="A1364" s="112" t="s">
        <v>68</v>
      </c>
      <c r="B1364" s="113" t="s">
        <v>2508</v>
      </c>
      <c r="C1364" s="34" t="s">
        <v>2509</v>
      </c>
      <c r="D1364" s="27">
        <v>24</v>
      </c>
      <c r="E1364" s="181">
        <v>4.6024774774774775</v>
      </c>
      <c r="F1364" s="201"/>
      <c r="G1364" s="179">
        <f t="shared" si="21"/>
        <v>0</v>
      </c>
    </row>
    <row r="1365" spans="1:7" s="148" customFormat="1" ht="12" customHeight="1">
      <c r="A1365" s="115" t="s">
        <v>2510</v>
      </c>
      <c r="B1365" s="113"/>
      <c r="C1365" s="34"/>
      <c r="D1365" s="35"/>
      <c r="E1365" s="181">
        <v>0</v>
      </c>
      <c r="F1365" s="201"/>
      <c r="G1365" s="179">
        <f t="shared" si="21"/>
        <v>0</v>
      </c>
    </row>
    <row r="1366" spans="1:7" s="148" customFormat="1" ht="12" customHeight="1">
      <c r="A1366" s="22" t="s">
        <v>1</v>
      </c>
      <c r="B1366" s="113" t="s">
        <v>2511</v>
      </c>
      <c r="C1366" s="34" t="s">
        <v>2512</v>
      </c>
      <c r="D1366" s="27">
        <v>6</v>
      </c>
      <c r="E1366" s="181">
        <v>11.54054054054054</v>
      </c>
      <c r="F1366" s="201"/>
      <c r="G1366" s="179">
        <f t="shared" si="21"/>
        <v>0</v>
      </c>
    </row>
    <row r="1367" spans="1:7" s="148" customFormat="1" ht="12" customHeight="1">
      <c r="A1367" s="32" t="s">
        <v>68</v>
      </c>
      <c r="B1367" s="113" t="s">
        <v>2513</v>
      </c>
      <c r="C1367" s="34" t="s">
        <v>2514</v>
      </c>
      <c r="D1367" s="27">
        <v>48</v>
      </c>
      <c r="E1367" s="181">
        <v>2.8851351351351351</v>
      </c>
      <c r="F1367" s="201"/>
      <c r="G1367" s="179">
        <f t="shared" si="21"/>
        <v>0</v>
      </c>
    </row>
    <row r="1368" spans="1:7" s="148" customFormat="1" ht="12" customHeight="1">
      <c r="A1368" s="115" t="s">
        <v>2515</v>
      </c>
      <c r="B1368" s="113"/>
      <c r="C1368" s="34"/>
      <c r="D1368" s="35"/>
      <c r="E1368" s="181">
        <v>0</v>
      </c>
      <c r="F1368" s="201"/>
      <c r="G1368" s="179">
        <f t="shared" si="21"/>
        <v>0</v>
      </c>
    </row>
    <row r="1369" spans="1:7" s="148" customFormat="1" ht="12" customHeight="1">
      <c r="A1369" s="114" t="s">
        <v>1</v>
      </c>
      <c r="B1369" s="116" t="s">
        <v>2516</v>
      </c>
      <c r="C1369" s="34" t="s">
        <v>2517</v>
      </c>
      <c r="D1369" s="27">
        <v>16</v>
      </c>
      <c r="E1369" s="181">
        <v>14.425675675675674</v>
      </c>
      <c r="F1369" s="201"/>
      <c r="G1369" s="179">
        <f t="shared" si="21"/>
        <v>0</v>
      </c>
    </row>
    <row r="1370" spans="1:7" s="148" customFormat="1" ht="12" customHeight="1">
      <c r="A1370" s="13" t="s">
        <v>2518</v>
      </c>
      <c r="B1370" s="39"/>
      <c r="C1370" s="15"/>
      <c r="D1370" s="16"/>
      <c r="E1370" s="181">
        <v>0</v>
      </c>
      <c r="F1370" s="201"/>
      <c r="G1370" s="179">
        <f t="shared" si="21"/>
        <v>0</v>
      </c>
    </row>
    <row r="1371" spans="1:7" s="148" customFormat="1" ht="12" customHeight="1">
      <c r="A1371" s="112" t="s">
        <v>68</v>
      </c>
      <c r="B1371" s="117" t="s">
        <v>2519</v>
      </c>
      <c r="C1371" s="20" t="s">
        <v>72</v>
      </c>
      <c r="D1371" s="27">
        <v>69.989999999999995</v>
      </c>
      <c r="E1371" s="181">
        <v>40.391891891891895</v>
      </c>
      <c r="F1371" s="201"/>
      <c r="G1371" s="179">
        <f t="shared" si="21"/>
        <v>0</v>
      </c>
    </row>
    <row r="1372" spans="1:7" s="148" customFormat="1" ht="12" customHeight="1">
      <c r="A1372" s="112" t="s">
        <v>68</v>
      </c>
      <c r="B1372" s="117" t="s">
        <v>2520</v>
      </c>
      <c r="C1372" s="20" t="s">
        <v>2521</v>
      </c>
      <c r="D1372" s="27">
        <v>59.99</v>
      </c>
      <c r="E1372" s="181">
        <v>34.621621621621621</v>
      </c>
      <c r="F1372" s="201"/>
      <c r="G1372" s="179">
        <f t="shared" si="21"/>
        <v>0</v>
      </c>
    </row>
    <row r="1373" spans="1:7" s="148" customFormat="1" ht="12" customHeight="1">
      <c r="A1373" s="112" t="s">
        <v>68</v>
      </c>
      <c r="B1373" s="113" t="s">
        <v>73</v>
      </c>
      <c r="C1373" s="20" t="s">
        <v>74</v>
      </c>
      <c r="D1373" s="27">
        <v>2</v>
      </c>
      <c r="E1373" s="181">
        <v>23.081081081081081</v>
      </c>
      <c r="F1373" s="201"/>
      <c r="G1373" s="179">
        <f t="shared" si="21"/>
        <v>0</v>
      </c>
    </row>
    <row r="1374" spans="1:7" s="148" customFormat="1" ht="12" customHeight="1">
      <c r="A1374" s="32" t="s">
        <v>68</v>
      </c>
      <c r="B1374" s="113" t="s">
        <v>2522</v>
      </c>
      <c r="C1374" s="19" t="s">
        <v>2523</v>
      </c>
      <c r="D1374" s="35">
        <v>25</v>
      </c>
      <c r="E1374" s="181">
        <v>14.425675675675674</v>
      </c>
      <c r="F1374" s="201"/>
      <c r="G1374" s="179">
        <f t="shared" si="21"/>
        <v>0</v>
      </c>
    </row>
    <row r="1375" spans="1:7" s="148" customFormat="1" ht="12" customHeight="1">
      <c r="A1375" s="112" t="s">
        <v>68</v>
      </c>
      <c r="B1375" s="113" t="s">
        <v>2524</v>
      </c>
      <c r="C1375" s="20" t="s">
        <v>2525</v>
      </c>
      <c r="D1375" s="27">
        <v>135</v>
      </c>
      <c r="E1375" s="181">
        <v>11.54054054054054</v>
      </c>
      <c r="F1375" s="201"/>
      <c r="G1375" s="179">
        <f t="shared" si="21"/>
        <v>0</v>
      </c>
    </row>
    <row r="1376" spans="1:7" s="148" customFormat="1" ht="12" customHeight="1">
      <c r="A1376" s="112" t="s">
        <v>68</v>
      </c>
      <c r="B1376" s="113" t="s">
        <v>2526</v>
      </c>
      <c r="C1376" s="34" t="s">
        <v>2527</v>
      </c>
      <c r="D1376" s="27">
        <v>24</v>
      </c>
      <c r="E1376" s="181">
        <v>11.54054054054054</v>
      </c>
      <c r="F1376" s="201"/>
      <c r="G1376" s="179">
        <f t="shared" si="21"/>
        <v>0</v>
      </c>
    </row>
    <row r="1377" spans="1:7" s="148" customFormat="1" ht="12" customHeight="1">
      <c r="A1377" s="112" t="s">
        <v>68</v>
      </c>
      <c r="B1377" s="113" t="s">
        <v>2528</v>
      </c>
      <c r="C1377" s="34" t="s">
        <v>2529</v>
      </c>
      <c r="D1377" s="27">
        <v>24</v>
      </c>
      <c r="E1377" s="181">
        <v>11.54054054054054</v>
      </c>
      <c r="F1377" s="201"/>
      <c r="G1377" s="179">
        <f t="shared" si="21"/>
        <v>0</v>
      </c>
    </row>
    <row r="1378" spans="1:7" s="148" customFormat="1" ht="12" customHeight="1">
      <c r="A1378" s="32" t="s">
        <v>68</v>
      </c>
      <c r="B1378" s="113" t="s">
        <v>2530</v>
      </c>
      <c r="C1378" s="34" t="s">
        <v>2531</v>
      </c>
      <c r="D1378" s="35">
        <v>24</v>
      </c>
      <c r="E1378" s="181">
        <v>8.6554054054054053</v>
      </c>
      <c r="F1378" s="201"/>
      <c r="G1378" s="179">
        <f t="shared" si="21"/>
        <v>0</v>
      </c>
    </row>
    <row r="1379" spans="1:7" s="148" customFormat="1" ht="12" customHeight="1">
      <c r="A1379" s="32" t="s">
        <v>68</v>
      </c>
      <c r="B1379" s="113" t="s">
        <v>2532</v>
      </c>
      <c r="C1379" s="34" t="s">
        <v>2533</v>
      </c>
      <c r="D1379" s="35">
        <v>60</v>
      </c>
      <c r="E1379" s="181">
        <v>5.7702702702702702</v>
      </c>
      <c r="F1379" s="201"/>
      <c r="G1379" s="179">
        <f t="shared" si="21"/>
        <v>0</v>
      </c>
    </row>
    <row r="1380" spans="1:7" s="148" customFormat="1" ht="12" customHeight="1">
      <c r="A1380" s="32" t="s">
        <v>68</v>
      </c>
      <c r="B1380" s="5" t="s">
        <v>2534</v>
      </c>
      <c r="C1380" s="34" t="s">
        <v>2535</v>
      </c>
      <c r="D1380" s="27">
        <v>48</v>
      </c>
      <c r="E1380" s="181">
        <v>5.7702702702702702</v>
      </c>
      <c r="F1380" s="201"/>
      <c r="G1380" s="179">
        <f t="shared" si="21"/>
        <v>0</v>
      </c>
    </row>
    <row r="1381" spans="1:7" s="148" customFormat="1" ht="12" customHeight="1">
      <c r="A1381" s="112" t="s">
        <v>68</v>
      </c>
      <c r="B1381" s="113" t="s">
        <v>2536</v>
      </c>
      <c r="C1381" s="34" t="s">
        <v>2537</v>
      </c>
      <c r="D1381" s="27">
        <v>24</v>
      </c>
      <c r="E1381" s="181">
        <v>4.6024774774774775</v>
      </c>
      <c r="F1381" s="201"/>
      <c r="G1381" s="179">
        <f t="shared" si="21"/>
        <v>0</v>
      </c>
    </row>
    <row r="1382" spans="1:7" s="147" customFormat="1" ht="12" customHeight="1">
      <c r="A1382" s="112" t="s">
        <v>68</v>
      </c>
      <c r="B1382" s="113" t="s">
        <v>2538</v>
      </c>
      <c r="C1382" s="34" t="s">
        <v>2539</v>
      </c>
      <c r="D1382" s="27">
        <v>72</v>
      </c>
      <c r="E1382" s="179">
        <v>4.6024774774774775</v>
      </c>
      <c r="F1382" s="199"/>
      <c r="G1382" s="179">
        <f t="shared" si="21"/>
        <v>0</v>
      </c>
    </row>
    <row r="1383" spans="1:7" s="148" customFormat="1" ht="12" customHeight="1">
      <c r="A1383" s="32" t="s">
        <v>68</v>
      </c>
      <c r="B1383" s="113" t="s">
        <v>2540</v>
      </c>
      <c r="C1383" s="34" t="s">
        <v>2541</v>
      </c>
      <c r="D1383" s="35">
        <v>100</v>
      </c>
      <c r="E1383" s="181">
        <v>3.4346846846846839</v>
      </c>
      <c r="F1383" s="201"/>
      <c r="G1383" s="179">
        <f t="shared" si="21"/>
        <v>0</v>
      </c>
    </row>
    <row r="1384" spans="1:7" s="148" customFormat="1" ht="12" customHeight="1">
      <c r="A1384" s="32" t="s">
        <v>68</v>
      </c>
      <c r="B1384" s="113" t="s">
        <v>2542</v>
      </c>
      <c r="C1384" s="34" t="s">
        <v>2543</v>
      </c>
      <c r="D1384" s="35">
        <v>100</v>
      </c>
      <c r="E1384" s="181">
        <v>3.4346846846846839</v>
      </c>
      <c r="F1384" s="201"/>
      <c r="G1384" s="179">
        <f t="shared" si="21"/>
        <v>0</v>
      </c>
    </row>
    <row r="1385" spans="1:7" s="148" customFormat="1" ht="12" customHeight="1">
      <c r="A1385" s="112" t="s">
        <v>68</v>
      </c>
      <c r="B1385" s="113" t="s">
        <v>2544</v>
      </c>
      <c r="C1385" s="34" t="s">
        <v>2545</v>
      </c>
      <c r="D1385" s="27">
        <v>432</v>
      </c>
      <c r="E1385" s="181">
        <v>2.8851351351351351</v>
      </c>
      <c r="F1385" s="201"/>
      <c r="G1385" s="179">
        <f t="shared" si="21"/>
        <v>0</v>
      </c>
    </row>
    <row r="1386" spans="1:7" s="148" customFormat="1" ht="12" customHeight="1">
      <c r="A1386" s="112" t="s">
        <v>68</v>
      </c>
      <c r="B1386" s="113" t="s">
        <v>2546</v>
      </c>
      <c r="C1386" s="34" t="s">
        <v>2547</v>
      </c>
      <c r="D1386" s="27">
        <v>36</v>
      </c>
      <c r="E1386" s="181">
        <v>2.8851351351351351</v>
      </c>
      <c r="F1386" s="201"/>
      <c r="G1386" s="179">
        <f t="shared" si="21"/>
        <v>0</v>
      </c>
    </row>
    <row r="1387" spans="1:7" s="148" customFormat="1" ht="12" customHeight="1">
      <c r="A1387" s="112" t="s">
        <v>68</v>
      </c>
      <c r="B1387" s="113" t="s">
        <v>2548</v>
      </c>
      <c r="C1387" s="34" t="s">
        <v>2549</v>
      </c>
      <c r="D1387" s="27">
        <v>36</v>
      </c>
      <c r="E1387" s="181">
        <v>2.8851351351351351</v>
      </c>
      <c r="F1387" s="201"/>
      <c r="G1387" s="179">
        <f t="shared" si="21"/>
        <v>0</v>
      </c>
    </row>
    <row r="1388" spans="1:7" s="148" customFormat="1" ht="12" customHeight="1">
      <c r="A1388" s="32" t="s">
        <v>68</v>
      </c>
      <c r="B1388" s="113" t="s">
        <v>2550</v>
      </c>
      <c r="C1388" s="34" t="s">
        <v>2551</v>
      </c>
      <c r="D1388" s="35">
        <v>288</v>
      </c>
      <c r="E1388" s="181">
        <v>2.8851351351351351</v>
      </c>
      <c r="F1388" s="201"/>
      <c r="G1388" s="179">
        <f t="shared" si="21"/>
        <v>0</v>
      </c>
    </row>
    <row r="1389" spans="1:7" s="148" customFormat="1" ht="12" customHeight="1">
      <c r="A1389" s="32" t="s">
        <v>68</v>
      </c>
      <c r="B1389" s="113" t="s">
        <v>2552</v>
      </c>
      <c r="C1389" s="34" t="s">
        <v>2553</v>
      </c>
      <c r="D1389" s="35">
        <v>96</v>
      </c>
      <c r="E1389" s="181">
        <v>2.3355855855855858</v>
      </c>
      <c r="F1389" s="201"/>
      <c r="G1389" s="179">
        <f t="shared" si="21"/>
        <v>0</v>
      </c>
    </row>
    <row r="1390" spans="1:7" s="148" customFormat="1" ht="12" customHeight="1">
      <c r="A1390" s="32" t="s">
        <v>68</v>
      </c>
      <c r="B1390" s="113" t="s">
        <v>2554</v>
      </c>
      <c r="C1390" s="34" t="s">
        <v>2555</v>
      </c>
      <c r="D1390" s="35">
        <v>100</v>
      </c>
      <c r="E1390" s="181">
        <v>2.3355855855855858</v>
      </c>
      <c r="F1390" s="201"/>
      <c r="G1390" s="179">
        <f t="shared" si="21"/>
        <v>0</v>
      </c>
    </row>
    <row r="1391" spans="1:7" s="148" customFormat="1" ht="12" customHeight="1">
      <c r="A1391" s="112" t="s">
        <v>68</v>
      </c>
      <c r="B1391" s="113" t="s">
        <v>2556</v>
      </c>
      <c r="C1391" s="34" t="s">
        <v>2557</v>
      </c>
      <c r="D1391" s="27">
        <v>96</v>
      </c>
      <c r="E1391" s="181">
        <v>2.3355855855855858</v>
      </c>
      <c r="F1391" s="201"/>
      <c r="G1391" s="179">
        <f t="shared" si="21"/>
        <v>0</v>
      </c>
    </row>
    <row r="1392" spans="1:7" s="148" customFormat="1" ht="12" customHeight="1">
      <c r="A1392" s="32" t="s">
        <v>68</v>
      </c>
      <c r="B1392" s="113" t="s">
        <v>2558</v>
      </c>
      <c r="C1392" s="34" t="s">
        <v>2559</v>
      </c>
      <c r="D1392" s="35">
        <v>144</v>
      </c>
      <c r="E1392" s="181">
        <v>1.717342342342342</v>
      </c>
      <c r="F1392" s="201"/>
      <c r="G1392" s="179">
        <f t="shared" si="21"/>
        <v>0</v>
      </c>
    </row>
    <row r="1393" spans="1:7" s="149" customFormat="1" ht="12" customHeight="1">
      <c r="A1393" s="118" t="s">
        <v>2560</v>
      </c>
      <c r="B1393" s="119"/>
      <c r="C1393" s="55"/>
      <c r="D1393" s="56"/>
      <c r="E1393" s="182">
        <v>0</v>
      </c>
      <c r="F1393" s="202"/>
      <c r="G1393" s="179">
        <f t="shared" si="21"/>
        <v>0</v>
      </c>
    </row>
    <row r="1394" spans="1:7" s="152" customFormat="1" ht="12" customHeight="1">
      <c r="A1394" s="120" t="s">
        <v>2561</v>
      </c>
      <c r="B1394" s="106"/>
      <c r="C1394" s="43"/>
      <c r="D1394" s="44"/>
      <c r="E1394" s="185">
        <v>0</v>
      </c>
      <c r="F1394" s="202"/>
      <c r="G1394" s="179">
        <f t="shared" si="21"/>
        <v>0</v>
      </c>
    </row>
    <row r="1395" spans="1:7" s="152" customFormat="1" ht="12" customHeight="1">
      <c r="A1395" s="45" t="s">
        <v>68</v>
      </c>
      <c r="B1395" s="106" t="s">
        <v>2562</v>
      </c>
      <c r="C1395" s="43" t="s">
        <v>2563</v>
      </c>
      <c r="D1395" s="44">
        <v>40</v>
      </c>
      <c r="E1395" s="185">
        <v>24.729729729729726</v>
      </c>
      <c r="F1395" s="202"/>
      <c r="G1395" s="179">
        <f t="shared" si="21"/>
        <v>0</v>
      </c>
    </row>
    <row r="1396" spans="1:7" s="152" customFormat="1" ht="12" customHeight="1">
      <c r="A1396" s="45" t="s">
        <v>68</v>
      </c>
      <c r="B1396" s="106" t="s">
        <v>2564</v>
      </c>
      <c r="C1396" s="43" t="s">
        <v>2565</v>
      </c>
      <c r="D1396" s="44">
        <v>40</v>
      </c>
      <c r="E1396" s="185">
        <v>24.729729729729726</v>
      </c>
      <c r="F1396" s="202"/>
      <c r="G1396" s="179">
        <f t="shared" si="21"/>
        <v>0</v>
      </c>
    </row>
    <row r="1397" spans="1:7" s="152" customFormat="1" ht="12" customHeight="1">
      <c r="A1397" s="45" t="s">
        <v>68</v>
      </c>
      <c r="B1397" s="106" t="s">
        <v>2566</v>
      </c>
      <c r="C1397" s="43" t="s">
        <v>2567</v>
      </c>
      <c r="D1397" s="44">
        <v>40</v>
      </c>
      <c r="E1397" s="185">
        <v>24.729729729729726</v>
      </c>
      <c r="F1397" s="202"/>
      <c r="G1397" s="179">
        <f t="shared" si="21"/>
        <v>0</v>
      </c>
    </row>
    <row r="1398" spans="1:7" s="152" customFormat="1" ht="12" customHeight="1">
      <c r="A1398" s="45" t="s">
        <v>68</v>
      </c>
      <c r="B1398" s="106" t="s">
        <v>2568</v>
      </c>
      <c r="C1398" s="43" t="s">
        <v>2569</v>
      </c>
      <c r="D1398" s="44">
        <v>40</v>
      </c>
      <c r="E1398" s="185">
        <v>24.729729729729726</v>
      </c>
      <c r="F1398" s="202"/>
      <c r="G1398" s="179">
        <f t="shared" si="21"/>
        <v>0</v>
      </c>
    </row>
    <row r="1399" spans="1:7" s="152" customFormat="1" ht="12" customHeight="1">
      <c r="A1399" s="45" t="s">
        <v>68</v>
      </c>
      <c r="B1399" s="106" t="s">
        <v>2570</v>
      </c>
      <c r="C1399" s="43" t="s">
        <v>2571</v>
      </c>
      <c r="D1399" s="44">
        <v>40</v>
      </c>
      <c r="E1399" s="185">
        <v>24.729729729729726</v>
      </c>
      <c r="F1399" s="202"/>
      <c r="G1399" s="179">
        <f t="shared" si="21"/>
        <v>0</v>
      </c>
    </row>
    <row r="1400" spans="1:7" s="152" customFormat="1" ht="12" customHeight="1">
      <c r="A1400" s="45" t="s">
        <v>68</v>
      </c>
      <c r="B1400" s="106" t="s">
        <v>2572</v>
      </c>
      <c r="C1400" s="43" t="s">
        <v>2573</v>
      </c>
      <c r="D1400" s="44">
        <v>40</v>
      </c>
      <c r="E1400" s="185">
        <v>24.729729729729726</v>
      </c>
      <c r="F1400" s="202"/>
      <c r="G1400" s="179">
        <f t="shared" si="21"/>
        <v>0</v>
      </c>
    </row>
    <row r="1401" spans="1:7" s="152" customFormat="1" ht="12" customHeight="1">
      <c r="A1401" s="45" t="s">
        <v>68</v>
      </c>
      <c r="B1401" s="106" t="s">
        <v>2574</v>
      </c>
      <c r="C1401" s="43" t="s">
        <v>2575</v>
      </c>
      <c r="D1401" s="44">
        <v>40</v>
      </c>
      <c r="E1401" s="185">
        <v>24.729729729729726</v>
      </c>
      <c r="F1401" s="202"/>
      <c r="G1401" s="179">
        <f t="shared" si="21"/>
        <v>0</v>
      </c>
    </row>
    <row r="1402" spans="1:7" s="152" customFormat="1" ht="12" customHeight="1">
      <c r="A1402" s="45" t="s">
        <v>68</v>
      </c>
      <c r="B1402" s="106" t="s">
        <v>2576</v>
      </c>
      <c r="C1402" s="43" t="s">
        <v>2577</v>
      </c>
      <c r="D1402" s="44">
        <v>40</v>
      </c>
      <c r="E1402" s="185">
        <v>24.729729729729726</v>
      </c>
      <c r="F1402" s="202"/>
      <c r="G1402" s="179">
        <f t="shared" si="21"/>
        <v>0</v>
      </c>
    </row>
    <row r="1403" spans="1:7" s="152" customFormat="1" ht="12" customHeight="1">
      <c r="A1403" s="45" t="s">
        <v>68</v>
      </c>
      <c r="B1403" s="106" t="s">
        <v>2578</v>
      </c>
      <c r="C1403" s="43" t="s">
        <v>2579</v>
      </c>
      <c r="D1403" s="44">
        <v>40</v>
      </c>
      <c r="E1403" s="185">
        <v>24.729729729729726</v>
      </c>
      <c r="F1403" s="202"/>
      <c r="G1403" s="179">
        <f t="shared" si="21"/>
        <v>0</v>
      </c>
    </row>
    <row r="1404" spans="1:7" s="152" customFormat="1" ht="12" customHeight="1">
      <c r="A1404" s="45" t="s">
        <v>68</v>
      </c>
      <c r="B1404" s="106" t="s">
        <v>2580</v>
      </c>
      <c r="C1404" s="43" t="s">
        <v>2581</v>
      </c>
      <c r="D1404" s="44">
        <v>40</v>
      </c>
      <c r="E1404" s="185">
        <v>24.729729729729726</v>
      </c>
      <c r="F1404" s="202"/>
      <c r="G1404" s="179">
        <f t="shared" si="21"/>
        <v>0</v>
      </c>
    </row>
    <row r="1405" spans="1:7" s="152" customFormat="1" ht="12" customHeight="1">
      <c r="A1405" s="120" t="s">
        <v>2582</v>
      </c>
      <c r="B1405" s="106"/>
      <c r="C1405" s="43"/>
      <c r="D1405" s="44"/>
      <c r="E1405" s="185">
        <v>0</v>
      </c>
      <c r="F1405" s="202"/>
      <c r="G1405" s="179">
        <f t="shared" si="21"/>
        <v>0</v>
      </c>
    </row>
    <row r="1406" spans="1:7" s="152" customFormat="1" ht="12" customHeight="1">
      <c r="A1406" s="45" t="s">
        <v>68</v>
      </c>
      <c r="B1406" s="106" t="s">
        <v>2583</v>
      </c>
      <c r="C1406" s="43" t="s">
        <v>2584</v>
      </c>
      <c r="D1406" s="44">
        <v>40</v>
      </c>
      <c r="E1406" s="185">
        <v>24.729729729729726</v>
      </c>
      <c r="F1406" s="202"/>
      <c r="G1406" s="179">
        <f t="shared" si="21"/>
        <v>0</v>
      </c>
    </row>
    <row r="1407" spans="1:7" s="152" customFormat="1" ht="12" customHeight="1">
      <c r="A1407" s="45" t="s">
        <v>68</v>
      </c>
      <c r="B1407" s="106" t="s">
        <v>2585</v>
      </c>
      <c r="C1407" s="43" t="s">
        <v>2586</v>
      </c>
      <c r="D1407" s="44">
        <v>40</v>
      </c>
      <c r="E1407" s="185">
        <v>24.729729729729726</v>
      </c>
      <c r="F1407" s="202"/>
      <c r="G1407" s="179">
        <f t="shared" si="21"/>
        <v>0</v>
      </c>
    </row>
    <row r="1408" spans="1:7" s="152" customFormat="1" ht="12" customHeight="1">
      <c r="A1408" s="45" t="s">
        <v>68</v>
      </c>
      <c r="B1408" s="106" t="s">
        <v>2587</v>
      </c>
      <c r="C1408" s="43" t="s">
        <v>2588</v>
      </c>
      <c r="D1408" s="44">
        <v>40</v>
      </c>
      <c r="E1408" s="185">
        <v>24.729729729729726</v>
      </c>
      <c r="F1408" s="202"/>
      <c r="G1408" s="179">
        <f t="shared" si="21"/>
        <v>0</v>
      </c>
    </row>
    <row r="1409" spans="1:7" s="152" customFormat="1" ht="12" customHeight="1">
      <c r="A1409" s="45" t="s">
        <v>68</v>
      </c>
      <c r="B1409" s="106" t="s">
        <v>2589</v>
      </c>
      <c r="C1409" s="43" t="s">
        <v>2590</v>
      </c>
      <c r="D1409" s="44">
        <v>40</v>
      </c>
      <c r="E1409" s="185">
        <v>24.729729729729726</v>
      </c>
      <c r="F1409" s="202"/>
      <c r="G1409" s="179">
        <f t="shared" si="21"/>
        <v>0</v>
      </c>
    </row>
    <row r="1410" spans="1:7" s="152" customFormat="1" ht="12" customHeight="1">
      <c r="A1410" s="45" t="s">
        <v>68</v>
      </c>
      <c r="B1410" s="106" t="s">
        <v>2591</v>
      </c>
      <c r="C1410" s="43" t="s">
        <v>2592</v>
      </c>
      <c r="D1410" s="44">
        <v>40</v>
      </c>
      <c r="E1410" s="185">
        <v>24.729729729729726</v>
      </c>
      <c r="F1410" s="202"/>
      <c r="G1410" s="179">
        <f t="shared" si="21"/>
        <v>0</v>
      </c>
    </row>
    <row r="1411" spans="1:7" s="152" customFormat="1" ht="12" customHeight="1">
      <c r="A1411" s="45" t="s">
        <v>68</v>
      </c>
      <c r="B1411" s="106" t="s">
        <v>2593</v>
      </c>
      <c r="C1411" s="43" t="s">
        <v>2594</v>
      </c>
      <c r="D1411" s="44">
        <v>40</v>
      </c>
      <c r="E1411" s="185">
        <v>24.729729729729726</v>
      </c>
      <c r="F1411" s="202"/>
      <c r="G1411" s="179">
        <f t="shared" si="21"/>
        <v>0</v>
      </c>
    </row>
    <row r="1412" spans="1:7" s="152" customFormat="1" ht="12" customHeight="1">
      <c r="A1412" s="45" t="s">
        <v>68</v>
      </c>
      <c r="B1412" s="106" t="s">
        <v>2595</v>
      </c>
      <c r="C1412" s="43" t="s">
        <v>2596</v>
      </c>
      <c r="D1412" s="44">
        <v>40</v>
      </c>
      <c r="E1412" s="185">
        <v>24.729729729729726</v>
      </c>
      <c r="F1412" s="202"/>
      <c r="G1412" s="179">
        <f t="shared" si="21"/>
        <v>0</v>
      </c>
    </row>
    <row r="1413" spans="1:7" s="152" customFormat="1" ht="12" customHeight="1">
      <c r="A1413" s="45" t="s">
        <v>68</v>
      </c>
      <c r="B1413" s="106" t="s">
        <v>2597</v>
      </c>
      <c r="C1413" s="43" t="s">
        <v>2598</v>
      </c>
      <c r="D1413" s="44">
        <v>40</v>
      </c>
      <c r="E1413" s="185">
        <v>24.729729729729726</v>
      </c>
      <c r="F1413" s="202"/>
      <c r="G1413" s="179">
        <f t="shared" si="21"/>
        <v>0</v>
      </c>
    </row>
    <row r="1414" spans="1:7" s="152" customFormat="1" ht="12" customHeight="1">
      <c r="A1414" s="120" t="s">
        <v>2599</v>
      </c>
      <c r="B1414" s="106"/>
      <c r="C1414" s="43"/>
      <c r="D1414" s="44"/>
      <c r="E1414" s="185">
        <v>0</v>
      </c>
      <c r="F1414" s="202"/>
      <c r="G1414" s="179">
        <f t="shared" si="21"/>
        <v>0</v>
      </c>
    </row>
    <row r="1415" spans="1:7" s="152" customFormat="1" ht="12" customHeight="1">
      <c r="A1415" s="45" t="s">
        <v>68</v>
      </c>
      <c r="B1415" s="106" t="s">
        <v>2600</v>
      </c>
      <c r="C1415" s="43" t="s">
        <v>2601</v>
      </c>
      <c r="D1415" s="44">
        <v>40</v>
      </c>
      <c r="E1415" s="185">
        <v>27.477477477477471</v>
      </c>
      <c r="F1415" s="202"/>
      <c r="G1415" s="179">
        <f t="shared" si="21"/>
        <v>0</v>
      </c>
    </row>
    <row r="1416" spans="1:7" s="152" customFormat="1" ht="12" customHeight="1">
      <c r="A1416" s="45" t="s">
        <v>68</v>
      </c>
      <c r="B1416" s="106" t="s">
        <v>2602</v>
      </c>
      <c r="C1416" s="43" t="s">
        <v>2603</v>
      </c>
      <c r="D1416" s="44">
        <v>40</v>
      </c>
      <c r="E1416" s="185">
        <v>27.477477477477471</v>
      </c>
      <c r="F1416" s="202"/>
      <c r="G1416" s="179">
        <f t="shared" si="21"/>
        <v>0</v>
      </c>
    </row>
    <row r="1417" spans="1:7" s="152" customFormat="1" ht="12" customHeight="1">
      <c r="A1417" s="45" t="s">
        <v>68</v>
      </c>
      <c r="B1417" s="106" t="s">
        <v>2604</v>
      </c>
      <c r="C1417" s="43" t="s">
        <v>2605</v>
      </c>
      <c r="D1417" s="44">
        <v>40</v>
      </c>
      <c r="E1417" s="185">
        <v>27.477477477477471</v>
      </c>
      <c r="F1417" s="202"/>
      <c r="G1417" s="179">
        <f t="shared" ref="G1417:G1480" si="22">(F1417*E1417)</f>
        <v>0</v>
      </c>
    </row>
    <row r="1418" spans="1:7" s="152" customFormat="1" ht="12" customHeight="1">
      <c r="A1418" s="45" t="s">
        <v>68</v>
      </c>
      <c r="B1418" s="106" t="s">
        <v>2606</v>
      </c>
      <c r="C1418" s="43" t="s">
        <v>2607</v>
      </c>
      <c r="D1418" s="44">
        <v>40</v>
      </c>
      <c r="E1418" s="185">
        <v>27.477477477477471</v>
      </c>
      <c r="F1418" s="202"/>
      <c r="G1418" s="179">
        <f t="shared" si="22"/>
        <v>0</v>
      </c>
    </row>
    <row r="1419" spans="1:7" s="152" customFormat="1" ht="12" customHeight="1">
      <c r="A1419" s="45" t="s">
        <v>68</v>
      </c>
      <c r="B1419" s="106" t="s">
        <v>2608</v>
      </c>
      <c r="C1419" s="43" t="s">
        <v>2609</v>
      </c>
      <c r="D1419" s="44">
        <v>40</v>
      </c>
      <c r="E1419" s="185">
        <v>27.477477477477471</v>
      </c>
      <c r="F1419" s="202"/>
      <c r="G1419" s="179">
        <f t="shared" si="22"/>
        <v>0</v>
      </c>
    </row>
    <row r="1420" spans="1:7" s="152" customFormat="1" ht="12" customHeight="1">
      <c r="A1420" s="45" t="s">
        <v>68</v>
      </c>
      <c r="B1420" s="106" t="s">
        <v>2610</v>
      </c>
      <c r="C1420" s="43" t="s">
        <v>2611</v>
      </c>
      <c r="D1420" s="44">
        <v>40</v>
      </c>
      <c r="E1420" s="185">
        <v>27.477477477477471</v>
      </c>
      <c r="F1420" s="202"/>
      <c r="G1420" s="179">
        <f t="shared" si="22"/>
        <v>0</v>
      </c>
    </row>
    <row r="1421" spans="1:7" s="152" customFormat="1" ht="12" customHeight="1">
      <c r="A1421" s="45" t="s">
        <v>68</v>
      </c>
      <c r="B1421" s="106" t="s">
        <v>2612</v>
      </c>
      <c r="C1421" s="43" t="s">
        <v>2613</v>
      </c>
      <c r="D1421" s="44">
        <v>40</v>
      </c>
      <c r="E1421" s="185">
        <v>27.477477477477471</v>
      </c>
      <c r="F1421" s="202"/>
      <c r="G1421" s="179">
        <f t="shared" si="22"/>
        <v>0</v>
      </c>
    </row>
    <row r="1422" spans="1:7" s="152" customFormat="1" ht="12" customHeight="1">
      <c r="A1422" s="45" t="s">
        <v>68</v>
      </c>
      <c r="B1422" s="106" t="s">
        <v>2614</v>
      </c>
      <c r="C1422" s="43" t="s">
        <v>2615</v>
      </c>
      <c r="D1422" s="44">
        <v>40</v>
      </c>
      <c r="E1422" s="185">
        <v>27.477477477477471</v>
      </c>
      <c r="F1422" s="202"/>
      <c r="G1422" s="179">
        <f t="shared" si="22"/>
        <v>0</v>
      </c>
    </row>
    <row r="1423" spans="1:7" s="152" customFormat="1" ht="12" customHeight="1">
      <c r="A1423" s="45" t="s">
        <v>68</v>
      </c>
      <c r="B1423" s="106" t="s">
        <v>2616</v>
      </c>
      <c r="C1423" s="43" t="s">
        <v>2617</v>
      </c>
      <c r="D1423" s="44">
        <v>40</v>
      </c>
      <c r="E1423" s="185">
        <v>27.477477477477471</v>
      </c>
      <c r="F1423" s="202"/>
      <c r="G1423" s="179">
        <f t="shared" si="22"/>
        <v>0</v>
      </c>
    </row>
    <row r="1424" spans="1:7" s="152" customFormat="1" ht="12" customHeight="1">
      <c r="A1424" s="45" t="s">
        <v>68</v>
      </c>
      <c r="B1424" s="106" t="s">
        <v>2618</v>
      </c>
      <c r="C1424" s="43" t="s">
        <v>2619</v>
      </c>
      <c r="D1424" s="44">
        <v>40</v>
      </c>
      <c r="E1424" s="185">
        <v>27.477477477477471</v>
      </c>
      <c r="F1424" s="202"/>
      <c r="G1424" s="179">
        <f t="shared" si="22"/>
        <v>0</v>
      </c>
    </row>
    <row r="1425" spans="1:7" s="152" customFormat="1" ht="12" customHeight="1">
      <c r="A1425" s="45" t="s">
        <v>68</v>
      </c>
      <c r="B1425" s="106" t="s">
        <v>2620</v>
      </c>
      <c r="C1425" s="43" t="s">
        <v>2621</v>
      </c>
      <c r="D1425" s="44">
        <v>40</v>
      </c>
      <c r="E1425" s="185">
        <v>27.477477477477471</v>
      </c>
      <c r="F1425" s="202"/>
      <c r="G1425" s="179">
        <f t="shared" si="22"/>
        <v>0</v>
      </c>
    </row>
    <row r="1426" spans="1:7" s="152" customFormat="1" ht="12" customHeight="1">
      <c r="A1426" s="45" t="s">
        <v>68</v>
      </c>
      <c r="B1426" s="106" t="s">
        <v>2622</v>
      </c>
      <c r="C1426" s="43" t="s">
        <v>2623</v>
      </c>
      <c r="D1426" s="44">
        <v>40</v>
      </c>
      <c r="E1426" s="185">
        <v>27.477477477477471</v>
      </c>
      <c r="F1426" s="202"/>
      <c r="G1426" s="179">
        <f t="shared" si="22"/>
        <v>0</v>
      </c>
    </row>
    <row r="1427" spans="1:7" s="152" customFormat="1" ht="12" customHeight="1">
      <c r="A1427" s="45" t="s">
        <v>68</v>
      </c>
      <c r="B1427" s="106" t="s">
        <v>2624</v>
      </c>
      <c r="C1427" s="43" t="s">
        <v>2625</v>
      </c>
      <c r="D1427" s="44">
        <v>40</v>
      </c>
      <c r="E1427" s="185">
        <v>27.477477477477471</v>
      </c>
      <c r="F1427" s="202"/>
      <c r="G1427" s="179">
        <f t="shared" si="22"/>
        <v>0</v>
      </c>
    </row>
    <row r="1428" spans="1:7" s="152" customFormat="1" ht="12" customHeight="1">
      <c r="A1428" s="45" t="s">
        <v>68</v>
      </c>
      <c r="B1428" s="106" t="s">
        <v>2626</v>
      </c>
      <c r="C1428" s="43" t="s">
        <v>2627</v>
      </c>
      <c r="D1428" s="44">
        <v>40</v>
      </c>
      <c r="E1428" s="185">
        <v>27.477477477477471</v>
      </c>
      <c r="F1428" s="202"/>
      <c r="G1428" s="179">
        <f t="shared" si="22"/>
        <v>0</v>
      </c>
    </row>
    <row r="1429" spans="1:7" s="152" customFormat="1" ht="12" customHeight="1">
      <c r="A1429" s="45" t="s">
        <v>68</v>
      </c>
      <c r="B1429" s="106" t="s">
        <v>2628</v>
      </c>
      <c r="C1429" s="43" t="s">
        <v>2629</v>
      </c>
      <c r="D1429" s="44">
        <v>40</v>
      </c>
      <c r="E1429" s="185">
        <v>27.477477477477471</v>
      </c>
      <c r="F1429" s="202"/>
      <c r="G1429" s="179">
        <f t="shared" si="22"/>
        <v>0</v>
      </c>
    </row>
    <row r="1430" spans="1:7" s="152" customFormat="1" ht="12" customHeight="1">
      <c r="A1430" s="45" t="s">
        <v>68</v>
      </c>
      <c r="B1430" s="106" t="s">
        <v>2630</v>
      </c>
      <c r="C1430" s="43" t="s">
        <v>2631</v>
      </c>
      <c r="D1430" s="44">
        <v>40</v>
      </c>
      <c r="E1430" s="185">
        <v>27.477477477477471</v>
      </c>
      <c r="F1430" s="202"/>
      <c r="G1430" s="179">
        <f t="shared" si="22"/>
        <v>0</v>
      </c>
    </row>
    <row r="1431" spans="1:7" s="152" customFormat="1" ht="12" customHeight="1">
      <c r="A1431" s="45" t="s">
        <v>68</v>
      </c>
      <c r="B1431" s="106" t="s">
        <v>2632</v>
      </c>
      <c r="C1431" s="43" t="s">
        <v>2633</v>
      </c>
      <c r="D1431" s="44">
        <v>40</v>
      </c>
      <c r="E1431" s="185">
        <v>27.477477477477471</v>
      </c>
      <c r="F1431" s="202"/>
      <c r="G1431" s="179">
        <f t="shared" si="22"/>
        <v>0</v>
      </c>
    </row>
    <row r="1432" spans="1:7" s="152" customFormat="1" ht="12" customHeight="1">
      <c r="A1432" s="45" t="s">
        <v>68</v>
      </c>
      <c r="B1432" s="106" t="s">
        <v>2634</v>
      </c>
      <c r="C1432" s="43" t="s">
        <v>2635</v>
      </c>
      <c r="D1432" s="44">
        <v>40</v>
      </c>
      <c r="E1432" s="185">
        <v>27.477477477477471</v>
      </c>
      <c r="F1432" s="202"/>
      <c r="G1432" s="179">
        <f t="shared" si="22"/>
        <v>0</v>
      </c>
    </row>
    <row r="1433" spans="1:7" s="152" customFormat="1" ht="12" customHeight="1">
      <c r="A1433" s="45" t="s">
        <v>68</v>
      </c>
      <c r="B1433" s="106" t="s">
        <v>2636</v>
      </c>
      <c r="C1433" s="43" t="s">
        <v>2637</v>
      </c>
      <c r="D1433" s="44">
        <v>40</v>
      </c>
      <c r="E1433" s="185">
        <v>27.477477477477471</v>
      </c>
      <c r="F1433" s="202"/>
      <c r="G1433" s="179">
        <f t="shared" si="22"/>
        <v>0</v>
      </c>
    </row>
    <row r="1434" spans="1:7" s="152" customFormat="1" ht="12" customHeight="1">
      <c r="A1434" s="45" t="s">
        <v>68</v>
      </c>
      <c r="B1434" s="106" t="s">
        <v>2638</v>
      </c>
      <c r="C1434" s="43" t="s">
        <v>2639</v>
      </c>
      <c r="D1434" s="44">
        <v>40</v>
      </c>
      <c r="E1434" s="185">
        <v>27.477477477477471</v>
      </c>
      <c r="F1434" s="202"/>
      <c r="G1434" s="179">
        <f t="shared" si="22"/>
        <v>0</v>
      </c>
    </row>
    <row r="1435" spans="1:7" s="152" customFormat="1" ht="12" customHeight="1">
      <c r="A1435" s="45" t="s">
        <v>68</v>
      </c>
      <c r="B1435" s="106" t="s">
        <v>2640</v>
      </c>
      <c r="C1435" s="43" t="s">
        <v>2641</v>
      </c>
      <c r="D1435" s="44">
        <v>40</v>
      </c>
      <c r="E1435" s="185">
        <v>27.477477477477471</v>
      </c>
      <c r="F1435" s="202"/>
      <c r="G1435" s="179">
        <f t="shared" si="22"/>
        <v>0</v>
      </c>
    </row>
    <row r="1436" spans="1:7" s="152" customFormat="1" ht="12" customHeight="1">
      <c r="A1436" s="45" t="s">
        <v>68</v>
      </c>
      <c r="B1436" s="106" t="s">
        <v>2642</v>
      </c>
      <c r="C1436" s="43" t="s">
        <v>2643</v>
      </c>
      <c r="D1436" s="44">
        <v>40</v>
      </c>
      <c r="E1436" s="185">
        <v>27.477477477477471</v>
      </c>
      <c r="F1436" s="202"/>
      <c r="G1436" s="179">
        <f t="shared" si="22"/>
        <v>0</v>
      </c>
    </row>
    <row r="1437" spans="1:7" s="152" customFormat="1" ht="12" customHeight="1">
      <c r="A1437" s="45" t="s">
        <v>68</v>
      </c>
      <c r="B1437" s="106" t="s">
        <v>2644</v>
      </c>
      <c r="C1437" s="43" t="s">
        <v>2645</v>
      </c>
      <c r="D1437" s="44">
        <v>40</v>
      </c>
      <c r="E1437" s="185">
        <v>27.477477477477471</v>
      </c>
      <c r="F1437" s="202"/>
      <c r="G1437" s="179">
        <f t="shared" si="22"/>
        <v>0</v>
      </c>
    </row>
    <row r="1438" spans="1:7" s="152" customFormat="1" ht="12" customHeight="1">
      <c r="A1438" s="45" t="s">
        <v>68</v>
      </c>
      <c r="B1438" s="106" t="s">
        <v>2646</v>
      </c>
      <c r="C1438" s="43" t="s">
        <v>2647</v>
      </c>
      <c r="D1438" s="44">
        <v>40</v>
      </c>
      <c r="E1438" s="185">
        <v>27.477477477477471</v>
      </c>
      <c r="F1438" s="202"/>
      <c r="G1438" s="179">
        <f t="shared" si="22"/>
        <v>0</v>
      </c>
    </row>
    <row r="1439" spans="1:7" s="152" customFormat="1" ht="12" customHeight="1">
      <c r="A1439" s="45" t="s">
        <v>68</v>
      </c>
      <c r="B1439" s="106" t="s">
        <v>2648</v>
      </c>
      <c r="C1439" s="43" t="s">
        <v>2649</v>
      </c>
      <c r="D1439" s="44">
        <v>40</v>
      </c>
      <c r="E1439" s="185">
        <v>27.477477477477471</v>
      </c>
      <c r="F1439" s="202"/>
      <c r="G1439" s="179">
        <f t="shared" si="22"/>
        <v>0</v>
      </c>
    </row>
    <row r="1440" spans="1:7" s="152" customFormat="1" ht="12" customHeight="1">
      <c r="A1440" s="45" t="s">
        <v>68</v>
      </c>
      <c r="B1440" s="106" t="s">
        <v>2650</v>
      </c>
      <c r="C1440" s="43" t="s">
        <v>2651</v>
      </c>
      <c r="D1440" s="44">
        <v>40</v>
      </c>
      <c r="E1440" s="185">
        <v>27.477477477477471</v>
      </c>
      <c r="F1440" s="202"/>
      <c r="G1440" s="179">
        <f t="shared" si="22"/>
        <v>0</v>
      </c>
    </row>
    <row r="1441" spans="1:7" s="152" customFormat="1" ht="12" customHeight="1">
      <c r="A1441" s="45" t="s">
        <v>68</v>
      </c>
      <c r="B1441" s="106" t="s">
        <v>2652</v>
      </c>
      <c r="C1441" s="43" t="s">
        <v>2653</v>
      </c>
      <c r="D1441" s="44">
        <v>40</v>
      </c>
      <c r="E1441" s="185">
        <v>27.477477477477471</v>
      </c>
      <c r="F1441" s="202"/>
      <c r="G1441" s="179">
        <f t="shared" si="22"/>
        <v>0</v>
      </c>
    </row>
    <row r="1442" spans="1:7" s="152" customFormat="1" ht="12" customHeight="1">
      <c r="A1442" s="45" t="s">
        <v>68</v>
      </c>
      <c r="B1442" s="106" t="s">
        <v>2654</v>
      </c>
      <c r="C1442" s="43" t="s">
        <v>2655</v>
      </c>
      <c r="D1442" s="44">
        <v>40</v>
      </c>
      <c r="E1442" s="185">
        <v>27.477477477477471</v>
      </c>
      <c r="F1442" s="202"/>
      <c r="G1442" s="179">
        <f t="shared" si="22"/>
        <v>0</v>
      </c>
    </row>
    <row r="1443" spans="1:7" s="152" customFormat="1" ht="12" customHeight="1">
      <c r="A1443" s="45" t="s">
        <v>68</v>
      </c>
      <c r="B1443" s="106" t="s">
        <v>2656</v>
      </c>
      <c r="C1443" s="43" t="s">
        <v>2657</v>
      </c>
      <c r="D1443" s="44">
        <v>40</v>
      </c>
      <c r="E1443" s="185">
        <v>27.477477477477471</v>
      </c>
      <c r="F1443" s="202"/>
      <c r="G1443" s="179">
        <f t="shared" si="22"/>
        <v>0</v>
      </c>
    </row>
    <row r="1444" spans="1:7" s="152" customFormat="1" ht="12" customHeight="1">
      <c r="A1444" s="45" t="s">
        <v>68</v>
      </c>
      <c r="B1444" s="106" t="s">
        <v>2658</v>
      </c>
      <c r="C1444" s="43" t="s">
        <v>2659</v>
      </c>
      <c r="D1444" s="44">
        <v>40</v>
      </c>
      <c r="E1444" s="185">
        <v>27.477477477477471</v>
      </c>
      <c r="F1444" s="202"/>
      <c r="G1444" s="179">
        <f t="shared" si="22"/>
        <v>0</v>
      </c>
    </row>
    <row r="1445" spans="1:7" s="152" customFormat="1" ht="12" customHeight="1">
      <c r="A1445" s="45" t="s">
        <v>68</v>
      </c>
      <c r="B1445" s="106" t="s">
        <v>2660</v>
      </c>
      <c r="C1445" s="43" t="s">
        <v>2661</v>
      </c>
      <c r="D1445" s="44">
        <v>40</v>
      </c>
      <c r="E1445" s="185">
        <v>27.477477477477471</v>
      </c>
      <c r="F1445" s="202"/>
      <c r="G1445" s="179">
        <f t="shared" si="22"/>
        <v>0</v>
      </c>
    </row>
    <row r="1446" spans="1:7" s="152" customFormat="1" ht="12" customHeight="1">
      <c r="A1446" s="45" t="s">
        <v>68</v>
      </c>
      <c r="B1446" s="106" t="s">
        <v>2662</v>
      </c>
      <c r="C1446" s="43" t="s">
        <v>2663</v>
      </c>
      <c r="D1446" s="44">
        <v>40</v>
      </c>
      <c r="E1446" s="185">
        <v>27.477477477477471</v>
      </c>
      <c r="F1446" s="202"/>
      <c r="G1446" s="179">
        <f t="shared" si="22"/>
        <v>0</v>
      </c>
    </row>
    <row r="1447" spans="1:7" s="152" customFormat="1" ht="12" customHeight="1">
      <c r="A1447" s="45" t="s">
        <v>68</v>
      </c>
      <c r="B1447" s="106" t="s">
        <v>2664</v>
      </c>
      <c r="C1447" s="43" t="s">
        <v>2665</v>
      </c>
      <c r="D1447" s="44">
        <v>40</v>
      </c>
      <c r="E1447" s="185">
        <v>27.477477477477471</v>
      </c>
      <c r="F1447" s="202"/>
      <c r="G1447" s="179">
        <f t="shared" si="22"/>
        <v>0</v>
      </c>
    </row>
    <row r="1448" spans="1:7" s="152" customFormat="1" ht="12" customHeight="1">
      <c r="A1448" s="45" t="s">
        <v>68</v>
      </c>
      <c r="B1448" s="106" t="s">
        <v>2666</v>
      </c>
      <c r="C1448" s="43" t="s">
        <v>2667</v>
      </c>
      <c r="D1448" s="44">
        <v>40</v>
      </c>
      <c r="E1448" s="185">
        <v>27.477477477477471</v>
      </c>
      <c r="F1448" s="202"/>
      <c r="G1448" s="179">
        <f t="shared" si="22"/>
        <v>0</v>
      </c>
    </row>
    <row r="1449" spans="1:7" s="152" customFormat="1" ht="12" customHeight="1">
      <c r="A1449" s="45" t="s">
        <v>68</v>
      </c>
      <c r="B1449" s="106" t="s">
        <v>2668</v>
      </c>
      <c r="C1449" s="43" t="s">
        <v>2669</v>
      </c>
      <c r="D1449" s="44">
        <v>40</v>
      </c>
      <c r="E1449" s="185">
        <v>27.477477477477471</v>
      </c>
      <c r="F1449" s="202"/>
      <c r="G1449" s="179">
        <f t="shared" si="22"/>
        <v>0</v>
      </c>
    </row>
    <row r="1450" spans="1:7" s="152" customFormat="1" ht="12" customHeight="1">
      <c r="A1450" s="45" t="s">
        <v>68</v>
      </c>
      <c r="B1450" s="106" t="s">
        <v>2670</v>
      </c>
      <c r="C1450" s="43" t="s">
        <v>2671</v>
      </c>
      <c r="D1450" s="44">
        <v>40</v>
      </c>
      <c r="E1450" s="185">
        <v>27.477477477477471</v>
      </c>
      <c r="F1450" s="202"/>
      <c r="G1450" s="179">
        <f t="shared" si="22"/>
        <v>0</v>
      </c>
    </row>
    <row r="1451" spans="1:7" s="152" customFormat="1" ht="12" customHeight="1">
      <c r="A1451" s="45" t="s">
        <v>68</v>
      </c>
      <c r="B1451" s="106" t="s">
        <v>2672</v>
      </c>
      <c r="C1451" s="43" t="s">
        <v>2673</v>
      </c>
      <c r="D1451" s="44">
        <v>40</v>
      </c>
      <c r="E1451" s="185">
        <v>27.477477477477471</v>
      </c>
      <c r="F1451" s="202"/>
      <c r="G1451" s="179">
        <f t="shared" si="22"/>
        <v>0</v>
      </c>
    </row>
    <row r="1452" spans="1:7" s="152" customFormat="1" ht="12" customHeight="1">
      <c r="A1452" s="45" t="s">
        <v>68</v>
      </c>
      <c r="B1452" s="106" t="s">
        <v>2674</v>
      </c>
      <c r="C1452" s="43" t="s">
        <v>2675</v>
      </c>
      <c r="D1452" s="44">
        <v>40</v>
      </c>
      <c r="E1452" s="185">
        <v>27.477477477477471</v>
      </c>
      <c r="F1452" s="202"/>
      <c r="G1452" s="179">
        <f t="shared" si="22"/>
        <v>0</v>
      </c>
    </row>
    <row r="1453" spans="1:7" s="152" customFormat="1" ht="12" customHeight="1">
      <c r="A1453" s="45" t="s">
        <v>68</v>
      </c>
      <c r="B1453" s="106" t="s">
        <v>2676</v>
      </c>
      <c r="C1453" s="43" t="s">
        <v>2677</v>
      </c>
      <c r="D1453" s="44">
        <v>40</v>
      </c>
      <c r="E1453" s="185">
        <v>27.477477477477471</v>
      </c>
      <c r="F1453" s="202"/>
      <c r="G1453" s="179">
        <f t="shared" si="22"/>
        <v>0</v>
      </c>
    </row>
    <row r="1454" spans="1:7" s="152" customFormat="1" ht="12" customHeight="1">
      <c r="A1454" s="45" t="s">
        <v>68</v>
      </c>
      <c r="B1454" s="106" t="s">
        <v>2678</v>
      </c>
      <c r="C1454" s="43" t="s">
        <v>2679</v>
      </c>
      <c r="D1454" s="44">
        <v>40</v>
      </c>
      <c r="E1454" s="185">
        <v>27.477477477477471</v>
      </c>
      <c r="F1454" s="202"/>
      <c r="G1454" s="179">
        <f t="shared" si="22"/>
        <v>0</v>
      </c>
    </row>
    <row r="1455" spans="1:7" s="152" customFormat="1" ht="12" customHeight="1">
      <c r="A1455" s="45" t="s">
        <v>68</v>
      </c>
      <c r="B1455" s="106" t="s">
        <v>2680</v>
      </c>
      <c r="C1455" s="43" t="s">
        <v>2681</v>
      </c>
      <c r="D1455" s="44">
        <v>40</v>
      </c>
      <c r="E1455" s="185">
        <v>27.477477477477471</v>
      </c>
      <c r="F1455" s="202"/>
      <c r="G1455" s="179">
        <f t="shared" si="22"/>
        <v>0</v>
      </c>
    </row>
    <row r="1456" spans="1:7" s="152" customFormat="1" ht="12" customHeight="1">
      <c r="A1456" s="45" t="s">
        <v>68</v>
      </c>
      <c r="B1456" s="106" t="s">
        <v>2682</v>
      </c>
      <c r="C1456" s="43" t="s">
        <v>2683</v>
      </c>
      <c r="D1456" s="44">
        <v>40</v>
      </c>
      <c r="E1456" s="185">
        <v>27.477477477477471</v>
      </c>
      <c r="F1456" s="202"/>
      <c r="G1456" s="179">
        <f t="shared" si="22"/>
        <v>0</v>
      </c>
    </row>
    <row r="1457" spans="1:7" s="152" customFormat="1" ht="12" customHeight="1">
      <c r="A1457" s="45" t="s">
        <v>68</v>
      </c>
      <c r="B1457" s="106" t="s">
        <v>2684</v>
      </c>
      <c r="C1457" s="43" t="s">
        <v>2685</v>
      </c>
      <c r="D1457" s="44">
        <v>40</v>
      </c>
      <c r="E1457" s="185">
        <v>27.477477477477471</v>
      </c>
      <c r="F1457" s="202"/>
      <c r="G1457" s="179">
        <f t="shared" si="22"/>
        <v>0</v>
      </c>
    </row>
    <row r="1458" spans="1:7" s="152" customFormat="1" ht="12" customHeight="1">
      <c r="A1458" s="45" t="s">
        <v>68</v>
      </c>
      <c r="B1458" s="106" t="s">
        <v>2686</v>
      </c>
      <c r="C1458" s="43" t="s">
        <v>2687</v>
      </c>
      <c r="D1458" s="44">
        <v>40</v>
      </c>
      <c r="E1458" s="185">
        <v>27.477477477477471</v>
      </c>
      <c r="F1458" s="202"/>
      <c r="G1458" s="179">
        <f t="shared" si="22"/>
        <v>0</v>
      </c>
    </row>
    <row r="1459" spans="1:7" s="152" customFormat="1" ht="12" customHeight="1">
      <c r="A1459" s="45" t="s">
        <v>68</v>
      </c>
      <c r="B1459" s="106" t="s">
        <v>2688</v>
      </c>
      <c r="C1459" s="43" t="s">
        <v>2689</v>
      </c>
      <c r="D1459" s="44">
        <v>40</v>
      </c>
      <c r="E1459" s="185">
        <v>27.477477477477471</v>
      </c>
      <c r="F1459" s="202"/>
      <c r="G1459" s="179">
        <f t="shared" si="22"/>
        <v>0</v>
      </c>
    </row>
    <row r="1460" spans="1:7" s="152" customFormat="1" ht="12" customHeight="1">
      <c r="A1460" s="45" t="s">
        <v>68</v>
      </c>
      <c r="B1460" s="106" t="s">
        <v>2690</v>
      </c>
      <c r="C1460" s="43" t="s">
        <v>2691</v>
      </c>
      <c r="D1460" s="44">
        <v>40</v>
      </c>
      <c r="E1460" s="185">
        <v>27.477477477477471</v>
      </c>
      <c r="F1460" s="202"/>
      <c r="G1460" s="179">
        <f t="shared" si="22"/>
        <v>0</v>
      </c>
    </row>
    <row r="1461" spans="1:7" s="152" customFormat="1" ht="12" customHeight="1">
      <c r="A1461" s="45" t="s">
        <v>68</v>
      </c>
      <c r="B1461" s="106" t="s">
        <v>2692</v>
      </c>
      <c r="C1461" s="43" t="s">
        <v>2693</v>
      </c>
      <c r="D1461" s="44">
        <v>40</v>
      </c>
      <c r="E1461" s="185">
        <v>27.477477477477471</v>
      </c>
      <c r="F1461" s="202"/>
      <c r="G1461" s="179">
        <f t="shared" si="22"/>
        <v>0</v>
      </c>
    </row>
    <row r="1462" spans="1:7" s="152" customFormat="1" ht="12" customHeight="1">
      <c r="A1462" s="45" t="s">
        <v>68</v>
      </c>
      <c r="B1462" s="106" t="s">
        <v>2694</v>
      </c>
      <c r="C1462" s="43" t="s">
        <v>2695</v>
      </c>
      <c r="D1462" s="44">
        <v>40</v>
      </c>
      <c r="E1462" s="185">
        <v>27.477477477477471</v>
      </c>
      <c r="F1462" s="202"/>
      <c r="G1462" s="179">
        <f t="shared" si="22"/>
        <v>0</v>
      </c>
    </row>
    <row r="1463" spans="1:7" s="152" customFormat="1" ht="12" customHeight="1">
      <c r="A1463" s="45" t="s">
        <v>68</v>
      </c>
      <c r="B1463" s="106" t="s">
        <v>2696</v>
      </c>
      <c r="C1463" s="43" t="s">
        <v>2697</v>
      </c>
      <c r="D1463" s="44">
        <v>40</v>
      </c>
      <c r="E1463" s="185">
        <v>27.477477477477471</v>
      </c>
      <c r="F1463" s="202"/>
      <c r="G1463" s="179">
        <f t="shared" si="22"/>
        <v>0</v>
      </c>
    </row>
    <row r="1464" spans="1:7" s="152" customFormat="1" ht="12" customHeight="1">
      <c r="A1464" s="45" t="s">
        <v>68</v>
      </c>
      <c r="B1464" s="106" t="s">
        <v>2698</v>
      </c>
      <c r="C1464" s="43" t="s">
        <v>2699</v>
      </c>
      <c r="D1464" s="44">
        <v>40</v>
      </c>
      <c r="E1464" s="185">
        <v>27.477477477477471</v>
      </c>
      <c r="F1464" s="202"/>
      <c r="G1464" s="179">
        <f t="shared" si="22"/>
        <v>0</v>
      </c>
    </row>
    <row r="1465" spans="1:7" s="152" customFormat="1" ht="12" customHeight="1">
      <c r="A1465" s="45" t="s">
        <v>68</v>
      </c>
      <c r="B1465" s="106" t="s">
        <v>2700</v>
      </c>
      <c r="C1465" s="43" t="s">
        <v>2701</v>
      </c>
      <c r="D1465" s="44">
        <v>40</v>
      </c>
      <c r="E1465" s="185">
        <v>27.477477477477471</v>
      </c>
      <c r="F1465" s="202"/>
      <c r="G1465" s="179">
        <f t="shared" si="22"/>
        <v>0</v>
      </c>
    </row>
    <row r="1466" spans="1:7" s="152" customFormat="1" ht="12" customHeight="1">
      <c r="A1466" s="45" t="s">
        <v>68</v>
      </c>
      <c r="B1466" s="106" t="s">
        <v>2702</v>
      </c>
      <c r="C1466" s="43" t="s">
        <v>2703</v>
      </c>
      <c r="D1466" s="44">
        <v>40</v>
      </c>
      <c r="E1466" s="185">
        <v>27.477477477477471</v>
      </c>
      <c r="F1466" s="202"/>
      <c r="G1466" s="179">
        <f t="shared" si="22"/>
        <v>0</v>
      </c>
    </row>
    <row r="1467" spans="1:7" s="152" customFormat="1" ht="12" customHeight="1">
      <c r="A1467" s="45" t="s">
        <v>68</v>
      </c>
      <c r="B1467" s="106" t="s">
        <v>2704</v>
      </c>
      <c r="C1467" s="43" t="s">
        <v>2705</v>
      </c>
      <c r="D1467" s="44">
        <v>40</v>
      </c>
      <c r="E1467" s="185">
        <v>27.477477477477471</v>
      </c>
      <c r="F1467" s="202"/>
      <c r="G1467" s="179">
        <f t="shared" si="22"/>
        <v>0</v>
      </c>
    </row>
    <row r="1468" spans="1:7" s="152" customFormat="1" ht="12" customHeight="1">
      <c r="A1468" s="45" t="s">
        <v>68</v>
      </c>
      <c r="B1468" s="106" t="s">
        <v>2706</v>
      </c>
      <c r="C1468" s="43" t="s">
        <v>2707</v>
      </c>
      <c r="D1468" s="44">
        <v>40</v>
      </c>
      <c r="E1468" s="185">
        <v>27.477477477477471</v>
      </c>
      <c r="F1468" s="202"/>
      <c r="G1468" s="179">
        <f t="shared" si="22"/>
        <v>0</v>
      </c>
    </row>
    <row r="1469" spans="1:7" s="152" customFormat="1" ht="12" customHeight="1">
      <c r="A1469" s="45" t="s">
        <v>68</v>
      </c>
      <c r="B1469" s="106" t="s">
        <v>2708</v>
      </c>
      <c r="C1469" s="43" t="s">
        <v>2709</v>
      </c>
      <c r="D1469" s="44">
        <v>40</v>
      </c>
      <c r="E1469" s="185">
        <v>27.477477477477471</v>
      </c>
      <c r="F1469" s="202"/>
      <c r="G1469" s="179">
        <f t="shared" si="22"/>
        <v>0</v>
      </c>
    </row>
    <row r="1470" spans="1:7" s="152" customFormat="1" ht="12" customHeight="1">
      <c r="A1470" s="45" t="s">
        <v>68</v>
      </c>
      <c r="B1470" s="106" t="s">
        <v>2710</v>
      </c>
      <c r="C1470" s="43" t="s">
        <v>2711</v>
      </c>
      <c r="D1470" s="44">
        <v>40</v>
      </c>
      <c r="E1470" s="185">
        <v>27.477477477477471</v>
      </c>
      <c r="F1470" s="202"/>
      <c r="G1470" s="179">
        <f t="shared" si="22"/>
        <v>0</v>
      </c>
    </row>
    <row r="1471" spans="1:7" s="152" customFormat="1" ht="12" customHeight="1">
      <c r="A1471" s="45" t="s">
        <v>68</v>
      </c>
      <c r="B1471" s="106" t="s">
        <v>2712</v>
      </c>
      <c r="C1471" s="43" t="s">
        <v>2713</v>
      </c>
      <c r="D1471" s="44">
        <v>40</v>
      </c>
      <c r="E1471" s="185">
        <v>27.477477477477471</v>
      </c>
      <c r="F1471" s="202"/>
      <c r="G1471" s="179">
        <f t="shared" si="22"/>
        <v>0</v>
      </c>
    </row>
    <row r="1472" spans="1:7" s="152" customFormat="1" ht="12" customHeight="1">
      <c r="A1472" s="45" t="s">
        <v>68</v>
      </c>
      <c r="B1472" s="106" t="s">
        <v>2714</v>
      </c>
      <c r="C1472" s="43" t="s">
        <v>2715</v>
      </c>
      <c r="D1472" s="44">
        <v>40</v>
      </c>
      <c r="E1472" s="185">
        <v>27.477477477477471</v>
      </c>
      <c r="F1472" s="202"/>
      <c r="G1472" s="179">
        <f t="shared" si="22"/>
        <v>0</v>
      </c>
    </row>
    <row r="1473" spans="1:7" s="152" customFormat="1" ht="12" customHeight="1">
      <c r="A1473" s="45" t="s">
        <v>68</v>
      </c>
      <c r="B1473" s="106" t="s">
        <v>2716</v>
      </c>
      <c r="C1473" s="43" t="s">
        <v>2717</v>
      </c>
      <c r="D1473" s="44">
        <v>40</v>
      </c>
      <c r="E1473" s="185">
        <v>27.477477477477471</v>
      </c>
      <c r="F1473" s="202"/>
      <c r="G1473" s="179">
        <f t="shared" si="22"/>
        <v>0</v>
      </c>
    </row>
    <row r="1474" spans="1:7" s="152" customFormat="1" ht="12" customHeight="1">
      <c r="A1474" s="45" t="s">
        <v>68</v>
      </c>
      <c r="B1474" s="106" t="s">
        <v>2718</v>
      </c>
      <c r="C1474" s="43" t="s">
        <v>2719</v>
      </c>
      <c r="D1474" s="44">
        <v>40</v>
      </c>
      <c r="E1474" s="185">
        <v>27.477477477477471</v>
      </c>
      <c r="F1474" s="202"/>
      <c r="G1474" s="179">
        <f t="shared" si="22"/>
        <v>0</v>
      </c>
    </row>
    <row r="1475" spans="1:7" s="152" customFormat="1" ht="12" customHeight="1">
      <c r="A1475" s="120" t="s">
        <v>2720</v>
      </c>
      <c r="B1475" s="106"/>
      <c r="C1475" s="43"/>
      <c r="D1475" s="44"/>
      <c r="E1475" s="185">
        <v>0</v>
      </c>
      <c r="F1475" s="202"/>
      <c r="G1475" s="179">
        <f t="shared" si="22"/>
        <v>0</v>
      </c>
    </row>
    <row r="1476" spans="1:7" s="152" customFormat="1" ht="12" customHeight="1">
      <c r="A1476" s="45" t="s">
        <v>68</v>
      </c>
      <c r="B1476" s="106" t="s">
        <v>2721</v>
      </c>
      <c r="C1476" s="43" t="s">
        <v>2722</v>
      </c>
      <c r="D1476" s="44">
        <v>40</v>
      </c>
      <c r="E1476" s="185">
        <v>27.477477477477471</v>
      </c>
      <c r="F1476" s="202"/>
      <c r="G1476" s="179">
        <f t="shared" si="22"/>
        <v>0</v>
      </c>
    </row>
    <row r="1477" spans="1:7" s="152" customFormat="1" ht="12" customHeight="1">
      <c r="A1477" s="45" t="s">
        <v>68</v>
      </c>
      <c r="B1477" s="106" t="s">
        <v>2723</v>
      </c>
      <c r="C1477" s="43" t="s">
        <v>2724</v>
      </c>
      <c r="D1477" s="44">
        <v>40</v>
      </c>
      <c r="E1477" s="185">
        <v>27.477477477477471</v>
      </c>
      <c r="F1477" s="202"/>
      <c r="G1477" s="179">
        <f t="shared" si="22"/>
        <v>0</v>
      </c>
    </row>
    <row r="1478" spans="1:7" s="152" customFormat="1" ht="12" customHeight="1">
      <c r="A1478" s="45" t="s">
        <v>68</v>
      </c>
      <c r="B1478" s="106" t="s">
        <v>2725</v>
      </c>
      <c r="C1478" s="43" t="s">
        <v>2726</v>
      </c>
      <c r="D1478" s="44">
        <v>40</v>
      </c>
      <c r="E1478" s="185">
        <v>27.477477477477471</v>
      </c>
      <c r="F1478" s="202"/>
      <c r="G1478" s="179">
        <f t="shared" si="22"/>
        <v>0</v>
      </c>
    </row>
    <row r="1479" spans="1:7" s="152" customFormat="1" ht="12" customHeight="1">
      <c r="A1479" s="45" t="s">
        <v>68</v>
      </c>
      <c r="B1479" s="106" t="s">
        <v>2727</v>
      </c>
      <c r="C1479" s="43" t="s">
        <v>2728</v>
      </c>
      <c r="D1479" s="44">
        <v>40</v>
      </c>
      <c r="E1479" s="185">
        <v>27.477477477477471</v>
      </c>
      <c r="F1479" s="202"/>
      <c r="G1479" s="179">
        <f t="shared" si="22"/>
        <v>0</v>
      </c>
    </row>
    <row r="1480" spans="1:7" s="152" customFormat="1" ht="12" customHeight="1">
      <c r="A1480" s="45" t="s">
        <v>68</v>
      </c>
      <c r="B1480" s="106" t="s">
        <v>2729</v>
      </c>
      <c r="C1480" s="43" t="s">
        <v>2730</v>
      </c>
      <c r="D1480" s="44">
        <v>40</v>
      </c>
      <c r="E1480" s="185">
        <v>27.477477477477471</v>
      </c>
      <c r="F1480" s="202"/>
      <c r="G1480" s="179">
        <f t="shared" si="22"/>
        <v>0</v>
      </c>
    </row>
    <row r="1481" spans="1:7" s="152" customFormat="1" ht="12" customHeight="1">
      <c r="A1481" s="45" t="s">
        <v>68</v>
      </c>
      <c r="B1481" s="106" t="s">
        <v>2731</v>
      </c>
      <c r="C1481" s="43" t="s">
        <v>2732</v>
      </c>
      <c r="D1481" s="44">
        <v>40</v>
      </c>
      <c r="E1481" s="185">
        <v>27.477477477477471</v>
      </c>
      <c r="F1481" s="202"/>
      <c r="G1481" s="179">
        <f t="shared" ref="G1481:G1544" si="23">(F1481*E1481)</f>
        <v>0</v>
      </c>
    </row>
    <row r="1482" spans="1:7" s="152" customFormat="1" ht="12" customHeight="1">
      <c r="A1482" s="45" t="s">
        <v>68</v>
      </c>
      <c r="B1482" s="106" t="s">
        <v>2733</v>
      </c>
      <c r="C1482" s="43" t="s">
        <v>2734</v>
      </c>
      <c r="D1482" s="44">
        <v>40</v>
      </c>
      <c r="E1482" s="185">
        <v>27.477477477477471</v>
      </c>
      <c r="F1482" s="202"/>
      <c r="G1482" s="179">
        <f t="shared" si="23"/>
        <v>0</v>
      </c>
    </row>
    <row r="1483" spans="1:7" s="152" customFormat="1" ht="12" customHeight="1">
      <c r="A1483" s="45" t="s">
        <v>68</v>
      </c>
      <c r="B1483" s="106" t="s">
        <v>2735</v>
      </c>
      <c r="C1483" s="43" t="s">
        <v>2736</v>
      </c>
      <c r="D1483" s="44">
        <v>40</v>
      </c>
      <c r="E1483" s="185">
        <v>27.477477477477471</v>
      </c>
      <c r="F1483" s="202"/>
      <c r="G1483" s="179">
        <f t="shared" si="23"/>
        <v>0</v>
      </c>
    </row>
    <row r="1484" spans="1:7" s="152" customFormat="1" ht="12" customHeight="1">
      <c r="A1484" s="45" t="s">
        <v>68</v>
      </c>
      <c r="B1484" s="106" t="s">
        <v>2737</v>
      </c>
      <c r="C1484" s="43" t="s">
        <v>2738</v>
      </c>
      <c r="D1484" s="44">
        <v>40</v>
      </c>
      <c r="E1484" s="185">
        <v>27.477477477477471</v>
      </c>
      <c r="F1484" s="202"/>
      <c r="G1484" s="179">
        <f t="shared" si="23"/>
        <v>0</v>
      </c>
    </row>
    <row r="1485" spans="1:7" s="152" customFormat="1" ht="12" customHeight="1">
      <c r="A1485" s="45" t="s">
        <v>68</v>
      </c>
      <c r="B1485" s="106" t="s">
        <v>2739</v>
      </c>
      <c r="C1485" s="43" t="s">
        <v>2740</v>
      </c>
      <c r="D1485" s="44">
        <v>40</v>
      </c>
      <c r="E1485" s="185">
        <v>27.477477477477471</v>
      </c>
      <c r="F1485" s="202"/>
      <c r="G1485" s="179">
        <f t="shared" si="23"/>
        <v>0</v>
      </c>
    </row>
    <row r="1486" spans="1:7" s="152" customFormat="1" ht="12" customHeight="1">
      <c r="A1486" s="45" t="s">
        <v>68</v>
      </c>
      <c r="B1486" s="106" t="s">
        <v>2741</v>
      </c>
      <c r="C1486" s="43" t="s">
        <v>2742</v>
      </c>
      <c r="D1486" s="44">
        <v>40</v>
      </c>
      <c r="E1486" s="185">
        <v>27.477477477477471</v>
      </c>
      <c r="F1486" s="202"/>
      <c r="G1486" s="179">
        <f t="shared" si="23"/>
        <v>0</v>
      </c>
    </row>
    <row r="1487" spans="1:7" s="152" customFormat="1" ht="12" customHeight="1">
      <c r="A1487" s="45" t="s">
        <v>68</v>
      </c>
      <c r="B1487" s="106" t="s">
        <v>2743</v>
      </c>
      <c r="C1487" s="43" t="s">
        <v>2744</v>
      </c>
      <c r="D1487" s="44">
        <v>40</v>
      </c>
      <c r="E1487" s="185">
        <v>27.477477477477471</v>
      </c>
      <c r="F1487" s="202"/>
      <c r="G1487" s="179">
        <f t="shared" si="23"/>
        <v>0</v>
      </c>
    </row>
    <row r="1488" spans="1:7" s="152" customFormat="1" ht="12" customHeight="1">
      <c r="A1488" s="45" t="s">
        <v>68</v>
      </c>
      <c r="B1488" s="106" t="s">
        <v>2745</v>
      </c>
      <c r="C1488" s="43" t="s">
        <v>2746</v>
      </c>
      <c r="D1488" s="44">
        <v>40</v>
      </c>
      <c r="E1488" s="185">
        <v>27.477477477477471</v>
      </c>
      <c r="F1488" s="202"/>
      <c r="G1488" s="179">
        <f t="shared" si="23"/>
        <v>0</v>
      </c>
    </row>
    <row r="1489" spans="1:7" s="152" customFormat="1" ht="12" customHeight="1">
      <c r="A1489" s="45" t="s">
        <v>68</v>
      </c>
      <c r="B1489" s="106" t="s">
        <v>2747</v>
      </c>
      <c r="C1489" s="43" t="s">
        <v>2748</v>
      </c>
      <c r="D1489" s="44">
        <v>40</v>
      </c>
      <c r="E1489" s="185">
        <v>27.477477477477471</v>
      </c>
      <c r="F1489" s="202"/>
      <c r="G1489" s="179">
        <f t="shared" si="23"/>
        <v>0</v>
      </c>
    </row>
    <row r="1490" spans="1:7" s="152" customFormat="1" ht="12" customHeight="1">
      <c r="A1490" s="45" t="s">
        <v>68</v>
      </c>
      <c r="B1490" s="106" t="s">
        <v>2749</v>
      </c>
      <c r="C1490" s="43" t="s">
        <v>2750</v>
      </c>
      <c r="D1490" s="44">
        <v>40</v>
      </c>
      <c r="E1490" s="185">
        <v>27.477477477477471</v>
      </c>
      <c r="F1490" s="202"/>
      <c r="G1490" s="179">
        <f t="shared" si="23"/>
        <v>0</v>
      </c>
    </row>
    <row r="1491" spans="1:7" s="152" customFormat="1" ht="12" customHeight="1">
      <c r="A1491" s="45" t="s">
        <v>68</v>
      </c>
      <c r="B1491" s="106" t="s">
        <v>2751</v>
      </c>
      <c r="C1491" s="43" t="s">
        <v>2752</v>
      </c>
      <c r="D1491" s="44">
        <v>40</v>
      </c>
      <c r="E1491" s="185">
        <v>27.477477477477471</v>
      </c>
      <c r="F1491" s="202"/>
      <c r="G1491" s="179">
        <f t="shared" si="23"/>
        <v>0</v>
      </c>
    </row>
    <row r="1492" spans="1:7" s="152" customFormat="1" ht="12" customHeight="1">
      <c r="A1492" s="45" t="s">
        <v>68</v>
      </c>
      <c r="B1492" s="106" t="s">
        <v>2753</v>
      </c>
      <c r="C1492" s="43" t="s">
        <v>2754</v>
      </c>
      <c r="D1492" s="44">
        <v>40</v>
      </c>
      <c r="E1492" s="185">
        <v>27.477477477477471</v>
      </c>
      <c r="F1492" s="202"/>
      <c r="G1492" s="179">
        <f t="shared" si="23"/>
        <v>0</v>
      </c>
    </row>
    <row r="1493" spans="1:7" s="152" customFormat="1" ht="12" customHeight="1">
      <c r="A1493" s="45" t="s">
        <v>68</v>
      </c>
      <c r="B1493" s="106" t="s">
        <v>2755</v>
      </c>
      <c r="C1493" s="43" t="s">
        <v>2756</v>
      </c>
      <c r="D1493" s="44">
        <v>40</v>
      </c>
      <c r="E1493" s="185">
        <v>27.477477477477471</v>
      </c>
      <c r="F1493" s="202"/>
      <c r="G1493" s="179">
        <f t="shared" si="23"/>
        <v>0</v>
      </c>
    </row>
    <row r="1494" spans="1:7" s="152" customFormat="1" ht="12" customHeight="1">
      <c r="A1494" s="45" t="s">
        <v>68</v>
      </c>
      <c r="B1494" s="106" t="s">
        <v>2757</v>
      </c>
      <c r="C1494" s="43" t="s">
        <v>2758</v>
      </c>
      <c r="D1494" s="44">
        <v>40</v>
      </c>
      <c r="E1494" s="185">
        <v>27.477477477477471</v>
      </c>
      <c r="F1494" s="202"/>
      <c r="G1494" s="179">
        <f t="shared" si="23"/>
        <v>0</v>
      </c>
    </row>
    <row r="1495" spans="1:7" s="152" customFormat="1" ht="12" customHeight="1">
      <c r="A1495" s="45" t="s">
        <v>68</v>
      </c>
      <c r="B1495" s="106" t="s">
        <v>2759</v>
      </c>
      <c r="C1495" s="43" t="s">
        <v>2760</v>
      </c>
      <c r="D1495" s="44">
        <v>40</v>
      </c>
      <c r="E1495" s="185">
        <v>27.477477477477471</v>
      </c>
      <c r="F1495" s="202"/>
      <c r="G1495" s="179">
        <f t="shared" si="23"/>
        <v>0</v>
      </c>
    </row>
    <row r="1496" spans="1:7" s="152" customFormat="1" ht="12" customHeight="1">
      <c r="A1496" s="45" t="s">
        <v>68</v>
      </c>
      <c r="B1496" s="106" t="s">
        <v>2761</v>
      </c>
      <c r="C1496" s="43" t="s">
        <v>2762</v>
      </c>
      <c r="D1496" s="44">
        <v>40</v>
      </c>
      <c r="E1496" s="185">
        <v>27.477477477477471</v>
      </c>
      <c r="F1496" s="202"/>
      <c r="G1496" s="179">
        <f t="shared" si="23"/>
        <v>0</v>
      </c>
    </row>
    <row r="1497" spans="1:7" s="152" customFormat="1" ht="12" customHeight="1">
      <c r="A1497" s="45" t="s">
        <v>68</v>
      </c>
      <c r="B1497" s="106" t="s">
        <v>2763</v>
      </c>
      <c r="C1497" s="43" t="s">
        <v>2764</v>
      </c>
      <c r="D1497" s="44">
        <v>40</v>
      </c>
      <c r="E1497" s="185">
        <v>27.477477477477471</v>
      </c>
      <c r="F1497" s="202"/>
      <c r="G1497" s="179">
        <f t="shared" si="23"/>
        <v>0</v>
      </c>
    </row>
    <row r="1498" spans="1:7" s="152" customFormat="1" ht="12" customHeight="1">
      <c r="A1498" s="45" t="s">
        <v>68</v>
      </c>
      <c r="B1498" s="106" t="s">
        <v>2765</v>
      </c>
      <c r="C1498" s="43" t="s">
        <v>2766</v>
      </c>
      <c r="D1498" s="44">
        <v>40</v>
      </c>
      <c r="E1498" s="185">
        <v>27.477477477477471</v>
      </c>
      <c r="F1498" s="202"/>
      <c r="G1498" s="179">
        <f t="shared" si="23"/>
        <v>0</v>
      </c>
    </row>
    <row r="1499" spans="1:7" s="152" customFormat="1" ht="12" customHeight="1">
      <c r="A1499" s="45" t="s">
        <v>68</v>
      </c>
      <c r="B1499" s="106" t="s">
        <v>2767</v>
      </c>
      <c r="C1499" s="43" t="s">
        <v>2768</v>
      </c>
      <c r="D1499" s="44">
        <v>40</v>
      </c>
      <c r="E1499" s="185">
        <v>27.477477477477471</v>
      </c>
      <c r="F1499" s="202"/>
      <c r="G1499" s="179">
        <f t="shared" si="23"/>
        <v>0</v>
      </c>
    </row>
    <row r="1500" spans="1:7" s="152" customFormat="1" ht="12" customHeight="1">
      <c r="A1500" s="45" t="s">
        <v>68</v>
      </c>
      <c r="B1500" s="106" t="s">
        <v>2769</v>
      </c>
      <c r="C1500" s="43" t="s">
        <v>2770</v>
      </c>
      <c r="D1500" s="44">
        <v>40</v>
      </c>
      <c r="E1500" s="185">
        <v>27.477477477477471</v>
      </c>
      <c r="F1500" s="202"/>
      <c r="G1500" s="179">
        <f t="shared" si="23"/>
        <v>0</v>
      </c>
    </row>
    <row r="1501" spans="1:7" s="152" customFormat="1" ht="12" customHeight="1">
      <c r="A1501" s="45" t="s">
        <v>68</v>
      </c>
      <c r="B1501" s="106" t="s">
        <v>2771</v>
      </c>
      <c r="C1501" s="43" t="s">
        <v>2772</v>
      </c>
      <c r="D1501" s="44">
        <v>40</v>
      </c>
      <c r="E1501" s="185">
        <v>27.477477477477471</v>
      </c>
      <c r="F1501" s="202"/>
      <c r="G1501" s="179">
        <f t="shared" si="23"/>
        <v>0</v>
      </c>
    </row>
    <row r="1502" spans="1:7" s="152" customFormat="1" ht="12" customHeight="1">
      <c r="A1502" s="45" t="s">
        <v>68</v>
      </c>
      <c r="B1502" s="106" t="s">
        <v>2773</v>
      </c>
      <c r="C1502" s="43" t="s">
        <v>2774</v>
      </c>
      <c r="D1502" s="44">
        <v>40</v>
      </c>
      <c r="E1502" s="185">
        <v>27.477477477477471</v>
      </c>
      <c r="F1502" s="202"/>
      <c r="G1502" s="179">
        <f t="shared" si="23"/>
        <v>0</v>
      </c>
    </row>
    <row r="1503" spans="1:7" s="152" customFormat="1" ht="12" customHeight="1">
      <c r="A1503" s="45" t="s">
        <v>68</v>
      </c>
      <c r="B1503" s="106" t="s">
        <v>2775</v>
      </c>
      <c r="C1503" s="43" t="s">
        <v>2776</v>
      </c>
      <c r="D1503" s="44">
        <v>40</v>
      </c>
      <c r="E1503" s="185">
        <v>27.477477477477471</v>
      </c>
      <c r="F1503" s="202"/>
      <c r="G1503" s="179">
        <f t="shared" si="23"/>
        <v>0</v>
      </c>
    </row>
    <row r="1504" spans="1:7" s="152" customFormat="1" ht="12" customHeight="1">
      <c r="A1504" s="45" t="s">
        <v>68</v>
      </c>
      <c r="B1504" s="106" t="s">
        <v>2777</v>
      </c>
      <c r="C1504" s="43" t="s">
        <v>2778</v>
      </c>
      <c r="D1504" s="44">
        <v>40</v>
      </c>
      <c r="E1504" s="185">
        <v>27.477477477477471</v>
      </c>
      <c r="F1504" s="202"/>
      <c r="G1504" s="179">
        <f t="shared" si="23"/>
        <v>0</v>
      </c>
    </row>
    <row r="1505" spans="1:7" s="152" customFormat="1" ht="12" customHeight="1">
      <c r="A1505" s="45" t="s">
        <v>68</v>
      </c>
      <c r="B1505" s="106" t="s">
        <v>2779</v>
      </c>
      <c r="C1505" s="43" t="s">
        <v>2780</v>
      </c>
      <c r="D1505" s="44">
        <v>40</v>
      </c>
      <c r="E1505" s="185">
        <v>27.477477477477471</v>
      </c>
      <c r="F1505" s="202"/>
      <c r="G1505" s="179">
        <f t="shared" si="23"/>
        <v>0</v>
      </c>
    </row>
    <row r="1506" spans="1:7" s="152" customFormat="1" ht="12" customHeight="1">
      <c r="A1506" s="45" t="s">
        <v>68</v>
      </c>
      <c r="B1506" s="106" t="s">
        <v>2781</v>
      </c>
      <c r="C1506" s="43" t="s">
        <v>2782</v>
      </c>
      <c r="D1506" s="44">
        <v>40</v>
      </c>
      <c r="E1506" s="185">
        <v>27.477477477477471</v>
      </c>
      <c r="F1506" s="202"/>
      <c r="G1506" s="179">
        <f t="shared" si="23"/>
        <v>0</v>
      </c>
    </row>
    <row r="1507" spans="1:7" s="152" customFormat="1" ht="12" customHeight="1">
      <c r="A1507" s="45" t="s">
        <v>68</v>
      </c>
      <c r="B1507" s="106" t="s">
        <v>2783</v>
      </c>
      <c r="C1507" s="43" t="s">
        <v>2784</v>
      </c>
      <c r="D1507" s="44">
        <v>40</v>
      </c>
      <c r="E1507" s="185">
        <v>27.477477477477471</v>
      </c>
      <c r="F1507" s="202"/>
      <c r="G1507" s="179">
        <f t="shared" si="23"/>
        <v>0</v>
      </c>
    </row>
    <row r="1508" spans="1:7" s="152" customFormat="1" ht="12" customHeight="1">
      <c r="A1508" s="45" t="s">
        <v>68</v>
      </c>
      <c r="B1508" s="106" t="s">
        <v>2785</v>
      </c>
      <c r="C1508" s="43" t="s">
        <v>2786</v>
      </c>
      <c r="D1508" s="44">
        <v>40</v>
      </c>
      <c r="E1508" s="185">
        <v>27.477477477477471</v>
      </c>
      <c r="F1508" s="202"/>
      <c r="G1508" s="179">
        <f t="shared" si="23"/>
        <v>0</v>
      </c>
    </row>
    <row r="1509" spans="1:7" s="152" customFormat="1" ht="12" customHeight="1">
      <c r="A1509" s="45" t="s">
        <v>68</v>
      </c>
      <c r="B1509" s="106" t="s">
        <v>2787</v>
      </c>
      <c r="C1509" s="43" t="s">
        <v>2788</v>
      </c>
      <c r="D1509" s="44">
        <v>40</v>
      </c>
      <c r="E1509" s="185">
        <v>27.477477477477471</v>
      </c>
      <c r="F1509" s="202"/>
      <c r="G1509" s="179">
        <f t="shared" si="23"/>
        <v>0</v>
      </c>
    </row>
    <row r="1510" spans="1:7" s="152" customFormat="1" ht="12" customHeight="1">
      <c r="A1510" s="45" t="s">
        <v>68</v>
      </c>
      <c r="B1510" s="106" t="s">
        <v>2789</v>
      </c>
      <c r="C1510" s="43" t="s">
        <v>2790</v>
      </c>
      <c r="D1510" s="44">
        <v>40</v>
      </c>
      <c r="E1510" s="185">
        <v>27.477477477477471</v>
      </c>
      <c r="F1510" s="202"/>
      <c r="G1510" s="179">
        <f t="shared" si="23"/>
        <v>0</v>
      </c>
    </row>
    <row r="1511" spans="1:7" s="152" customFormat="1" ht="12" customHeight="1">
      <c r="A1511" s="45" t="s">
        <v>68</v>
      </c>
      <c r="B1511" s="106" t="s">
        <v>2791</v>
      </c>
      <c r="C1511" s="43" t="s">
        <v>2792</v>
      </c>
      <c r="D1511" s="44">
        <v>40</v>
      </c>
      <c r="E1511" s="185">
        <v>27.477477477477471</v>
      </c>
      <c r="F1511" s="202"/>
      <c r="G1511" s="179">
        <f t="shared" si="23"/>
        <v>0</v>
      </c>
    </row>
    <row r="1512" spans="1:7" s="152" customFormat="1" ht="12" customHeight="1">
      <c r="A1512" s="45" t="s">
        <v>68</v>
      </c>
      <c r="B1512" s="106" t="s">
        <v>2793</v>
      </c>
      <c r="C1512" s="43" t="s">
        <v>2794</v>
      </c>
      <c r="D1512" s="44">
        <v>40</v>
      </c>
      <c r="E1512" s="185">
        <v>27.477477477477471</v>
      </c>
      <c r="F1512" s="202"/>
      <c r="G1512" s="179">
        <f t="shared" si="23"/>
        <v>0</v>
      </c>
    </row>
    <row r="1513" spans="1:7" s="152" customFormat="1" ht="12" customHeight="1">
      <c r="A1513" s="45" t="s">
        <v>68</v>
      </c>
      <c r="B1513" s="106" t="s">
        <v>2795</v>
      </c>
      <c r="C1513" s="43" t="s">
        <v>2796</v>
      </c>
      <c r="D1513" s="44">
        <v>40</v>
      </c>
      <c r="E1513" s="185">
        <v>27.477477477477471</v>
      </c>
      <c r="F1513" s="202"/>
      <c r="G1513" s="179">
        <f t="shared" si="23"/>
        <v>0</v>
      </c>
    </row>
    <row r="1514" spans="1:7" s="152" customFormat="1" ht="12" customHeight="1">
      <c r="A1514" s="45" t="s">
        <v>68</v>
      </c>
      <c r="B1514" s="106" t="s">
        <v>2797</v>
      </c>
      <c r="C1514" s="43" t="s">
        <v>2798</v>
      </c>
      <c r="D1514" s="44">
        <v>40</v>
      </c>
      <c r="E1514" s="185">
        <v>27.477477477477471</v>
      </c>
      <c r="F1514" s="202"/>
      <c r="G1514" s="179">
        <f t="shared" si="23"/>
        <v>0</v>
      </c>
    </row>
    <row r="1515" spans="1:7" s="152" customFormat="1" ht="12" customHeight="1">
      <c r="A1515" s="45" t="s">
        <v>68</v>
      </c>
      <c r="B1515" s="106" t="s">
        <v>2799</v>
      </c>
      <c r="C1515" s="43" t="s">
        <v>2800</v>
      </c>
      <c r="D1515" s="44">
        <v>40</v>
      </c>
      <c r="E1515" s="185">
        <v>27.477477477477471</v>
      </c>
      <c r="F1515" s="202"/>
      <c r="G1515" s="179">
        <f t="shared" si="23"/>
        <v>0</v>
      </c>
    </row>
    <row r="1516" spans="1:7" s="152" customFormat="1" ht="12" customHeight="1">
      <c r="A1516" s="45" t="s">
        <v>68</v>
      </c>
      <c r="B1516" s="106" t="s">
        <v>2801</v>
      </c>
      <c r="C1516" s="43" t="s">
        <v>2802</v>
      </c>
      <c r="D1516" s="44">
        <v>40</v>
      </c>
      <c r="E1516" s="185">
        <v>27.477477477477471</v>
      </c>
      <c r="F1516" s="202"/>
      <c r="G1516" s="179">
        <f t="shared" si="23"/>
        <v>0</v>
      </c>
    </row>
    <row r="1517" spans="1:7" s="152" customFormat="1" ht="12" customHeight="1">
      <c r="A1517" s="45" t="s">
        <v>68</v>
      </c>
      <c r="B1517" s="106" t="s">
        <v>2803</v>
      </c>
      <c r="C1517" s="43" t="s">
        <v>2804</v>
      </c>
      <c r="D1517" s="44">
        <v>40</v>
      </c>
      <c r="E1517" s="185">
        <v>27.477477477477471</v>
      </c>
      <c r="F1517" s="202"/>
      <c r="G1517" s="179">
        <f t="shared" si="23"/>
        <v>0</v>
      </c>
    </row>
    <row r="1518" spans="1:7" s="152" customFormat="1" ht="12" customHeight="1">
      <c r="A1518" s="45" t="s">
        <v>68</v>
      </c>
      <c r="B1518" s="106" t="s">
        <v>2805</v>
      </c>
      <c r="C1518" s="43" t="s">
        <v>2806</v>
      </c>
      <c r="D1518" s="44">
        <v>40</v>
      </c>
      <c r="E1518" s="185">
        <v>27.477477477477471</v>
      </c>
      <c r="F1518" s="202"/>
      <c r="G1518" s="179">
        <f t="shared" si="23"/>
        <v>0</v>
      </c>
    </row>
    <row r="1519" spans="1:7" s="152" customFormat="1" ht="12" customHeight="1">
      <c r="A1519" s="45" t="s">
        <v>68</v>
      </c>
      <c r="B1519" s="106" t="s">
        <v>2807</v>
      </c>
      <c r="C1519" s="43" t="s">
        <v>2808</v>
      </c>
      <c r="D1519" s="44">
        <v>40</v>
      </c>
      <c r="E1519" s="185">
        <v>27.477477477477471</v>
      </c>
      <c r="F1519" s="202"/>
      <c r="G1519" s="179">
        <f t="shared" si="23"/>
        <v>0</v>
      </c>
    </row>
    <row r="1520" spans="1:7" s="152" customFormat="1" ht="12" customHeight="1">
      <c r="A1520" s="45" t="s">
        <v>68</v>
      </c>
      <c r="B1520" s="106" t="s">
        <v>2809</v>
      </c>
      <c r="C1520" s="43" t="s">
        <v>2810</v>
      </c>
      <c r="D1520" s="44">
        <v>40</v>
      </c>
      <c r="E1520" s="185">
        <v>27.477477477477471</v>
      </c>
      <c r="F1520" s="202"/>
      <c r="G1520" s="179">
        <f t="shared" si="23"/>
        <v>0</v>
      </c>
    </row>
    <row r="1521" spans="1:7" s="152" customFormat="1" ht="12" customHeight="1">
      <c r="A1521" s="45" t="s">
        <v>68</v>
      </c>
      <c r="B1521" s="106" t="s">
        <v>2811</v>
      </c>
      <c r="C1521" s="43" t="s">
        <v>2812</v>
      </c>
      <c r="D1521" s="44">
        <v>40</v>
      </c>
      <c r="E1521" s="185">
        <v>27.477477477477471</v>
      </c>
      <c r="F1521" s="202"/>
      <c r="G1521" s="179">
        <f t="shared" si="23"/>
        <v>0</v>
      </c>
    </row>
    <row r="1522" spans="1:7" s="152" customFormat="1" ht="12" customHeight="1">
      <c r="A1522" s="45" t="s">
        <v>68</v>
      </c>
      <c r="B1522" s="106" t="s">
        <v>2813</v>
      </c>
      <c r="C1522" s="43" t="s">
        <v>2814</v>
      </c>
      <c r="D1522" s="44">
        <v>40</v>
      </c>
      <c r="E1522" s="185">
        <v>27.477477477477471</v>
      </c>
      <c r="F1522" s="202"/>
      <c r="G1522" s="179">
        <f t="shared" si="23"/>
        <v>0</v>
      </c>
    </row>
    <row r="1523" spans="1:7" s="152" customFormat="1" ht="12" customHeight="1">
      <c r="A1523" s="45" t="s">
        <v>68</v>
      </c>
      <c r="B1523" s="106" t="s">
        <v>2815</v>
      </c>
      <c r="C1523" s="43" t="s">
        <v>2816</v>
      </c>
      <c r="D1523" s="44">
        <v>40</v>
      </c>
      <c r="E1523" s="185">
        <v>27.477477477477471</v>
      </c>
      <c r="F1523" s="202"/>
      <c r="G1523" s="179">
        <f t="shared" si="23"/>
        <v>0</v>
      </c>
    </row>
    <row r="1524" spans="1:7" s="152" customFormat="1" ht="12" customHeight="1">
      <c r="A1524" s="120" t="s">
        <v>2817</v>
      </c>
      <c r="B1524" s="121"/>
      <c r="C1524" s="43"/>
      <c r="D1524" s="44"/>
      <c r="E1524" s="185">
        <v>0</v>
      </c>
      <c r="F1524" s="202"/>
      <c r="G1524" s="179">
        <f t="shared" si="23"/>
        <v>0</v>
      </c>
    </row>
    <row r="1525" spans="1:7" s="152" customFormat="1" ht="12" customHeight="1">
      <c r="A1525" s="45" t="s">
        <v>68</v>
      </c>
      <c r="B1525" s="121" t="s">
        <v>2818</v>
      </c>
      <c r="C1525" s="43" t="s">
        <v>2819</v>
      </c>
      <c r="D1525" s="27">
        <v>24</v>
      </c>
      <c r="E1525" s="185">
        <v>17.722972972972972</v>
      </c>
      <c r="F1525" s="202"/>
      <c r="G1525" s="179">
        <f t="shared" si="23"/>
        <v>0</v>
      </c>
    </row>
    <row r="1526" spans="1:7" s="152" customFormat="1" ht="12" customHeight="1">
      <c r="A1526" s="45" t="s">
        <v>68</v>
      </c>
      <c r="B1526" s="121" t="s">
        <v>2820</v>
      </c>
      <c r="C1526" s="43" t="s">
        <v>2821</v>
      </c>
      <c r="D1526" s="27">
        <v>24</v>
      </c>
      <c r="E1526" s="185">
        <v>17.722972972972972</v>
      </c>
      <c r="F1526" s="202"/>
      <c r="G1526" s="179">
        <f t="shared" si="23"/>
        <v>0</v>
      </c>
    </row>
    <row r="1527" spans="1:7" s="152" customFormat="1" ht="12" customHeight="1">
      <c r="A1527" s="45" t="s">
        <v>68</v>
      </c>
      <c r="B1527" s="121" t="s">
        <v>2822</v>
      </c>
      <c r="C1527" s="43" t="s">
        <v>2823</v>
      </c>
      <c r="D1527" s="27">
        <v>24</v>
      </c>
      <c r="E1527" s="185">
        <v>17.722972972972972</v>
      </c>
      <c r="F1527" s="202"/>
      <c r="G1527" s="179">
        <f t="shared" si="23"/>
        <v>0</v>
      </c>
    </row>
    <row r="1528" spans="1:7" s="152" customFormat="1" ht="12" customHeight="1">
      <c r="A1528" s="45" t="s">
        <v>68</v>
      </c>
      <c r="B1528" s="121" t="s">
        <v>2824</v>
      </c>
      <c r="C1528" s="43" t="s">
        <v>2825</v>
      </c>
      <c r="D1528" s="27">
        <v>24</v>
      </c>
      <c r="E1528" s="185">
        <v>17.722972972972972</v>
      </c>
      <c r="F1528" s="202"/>
      <c r="G1528" s="179">
        <f t="shared" si="23"/>
        <v>0</v>
      </c>
    </row>
    <row r="1529" spans="1:7" s="152" customFormat="1" ht="12" customHeight="1">
      <c r="A1529" s="45" t="s">
        <v>68</v>
      </c>
      <c r="B1529" s="121" t="s">
        <v>2826</v>
      </c>
      <c r="C1529" s="43" t="s">
        <v>2827</v>
      </c>
      <c r="D1529" s="27">
        <v>24</v>
      </c>
      <c r="E1529" s="185">
        <v>17.722972972972972</v>
      </c>
      <c r="F1529" s="202"/>
      <c r="G1529" s="179">
        <f t="shared" si="23"/>
        <v>0</v>
      </c>
    </row>
    <row r="1530" spans="1:7" s="152" customFormat="1" ht="12" customHeight="1">
      <c r="A1530" s="45" t="s">
        <v>68</v>
      </c>
      <c r="B1530" s="121" t="s">
        <v>2828</v>
      </c>
      <c r="C1530" s="43" t="s">
        <v>2829</v>
      </c>
      <c r="D1530" s="27">
        <v>24</v>
      </c>
      <c r="E1530" s="185">
        <v>17.722972972972972</v>
      </c>
      <c r="F1530" s="202"/>
      <c r="G1530" s="179">
        <f t="shared" si="23"/>
        <v>0</v>
      </c>
    </row>
    <row r="1531" spans="1:7" s="152" customFormat="1" ht="12" customHeight="1">
      <c r="A1531" s="45" t="s">
        <v>68</v>
      </c>
      <c r="B1531" s="121" t="s">
        <v>2830</v>
      </c>
      <c r="C1531" s="43" t="s">
        <v>2831</v>
      </c>
      <c r="D1531" s="27">
        <v>24</v>
      </c>
      <c r="E1531" s="185">
        <v>17.722972972972972</v>
      </c>
      <c r="F1531" s="202"/>
      <c r="G1531" s="179">
        <f t="shared" si="23"/>
        <v>0</v>
      </c>
    </row>
    <row r="1532" spans="1:7" s="152" customFormat="1" ht="12" customHeight="1">
      <c r="A1532" s="45" t="s">
        <v>68</v>
      </c>
      <c r="B1532" s="121" t="s">
        <v>2832</v>
      </c>
      <c r="C1532" s="43" t="s">
        <v>2833</v>
      </c>
      <c r="D1532" s="27">
        <v>24</v>
      </c>
      <c r="E1532" s="185">
        <v>17.722972972972972</v>
      </c>
      <c r="F1532" s="202"/>
      <c r="G1532" s="179">
        <f t="shared" si="23"/>
        <v>0</v>
      </c>
    </row>
    <row r="1533" spans="1:7" s="152" customFormat="1" ht="12" customHeight="1">
      <c r="A1533" s="45" t="s">
        <v>68</v>
      </c>
      <c r="B1533" s="121" t="s">
        <v>2834</v>
      </c>
      <c r="C1533" s="43" t="s">
        <v>2835</v>
      </c>
      <c r="D1533" s="27">
        <v>24</v>
      </c>
      <c r="E1533" s="185">
        <v>17.722972972972972</v>
      </c>
      <c r="F1533" s="202"/>
      <c r="G1533" s="179">
        <f t="shared" si="23"/>
        <v>0</v>
      </c>
    </row>
    <row r="1534" spans="1:7" s="152" customFormat="1" ht="12" customHeight="1">
      <c r="A1534" s="45" t="s">
        <v>68</v>
      </c>
      <c r="B1534" s="121" t="s">
        <v>2836</v>
      </c>
      <c r="C1534" s="43" t="s">
        <v>2837</v>
      </c>
      <c r="D1534" s="27">
        <v>24</v>
      </c>
      <c r="E1534" s="185">
        <v>17.722972972972972</v>
      </c>
      <c r="F1534" s="202"/>
      <c r="G1534" s="179">
        <f t="shared" si="23"/>
        <v>0</v>
      </c>
    </row>
    <row r="1535" spans="1:7" s="152" customFormat="1" ht="12" customHeight="1">
      <c r="A1535" s="45" t="s">
        <v>68</v>
      </c>
      <c r="B1535" s="121" t="s">
        <v>2838</v>
      </c>
      <c r="C1535" s="43" t="s">
        <v>2839</v>
      </c>
      <c r="D1535" s="27">
        <v>24</v>
      </c>
      <c r="E1535" s="185">
        <v>17.722972972972972</v>
      </c>
      <c r="F1535" s="202"/>
      <c r="G1535" s="179">
        <f t="shared" si="23"/>
        <v>0</v>
      </c>
    </row>
    <row r="1536" spans="1:7" s="152" customFormat="1" ht="12" customHeight="1">
      <c r="A1536" s="45" t="s">
        <v>68</v>
      </c>
      <c r="B1536" s="121" t="s">
        <v>2840</v>
      </c>
      <c r="C1536" s="43" t="s">
        <v>2841</v>
      </c>
      <c r="D1536" s="27">
        <v>24</v>
      </c>
      <c r="E1536" s="185">
        <v>17.722972972972972</v>
      </c>
      <c r="F1536" s="202"/>
      <c r="G1536" s="179">
        <f t="shared" si="23"/>
        <v>0</v>
      </c>
    </row>
    <row r="1537" spans="1:7" s="152" customFormat="1" ht="12" customHeight="1">
      <c r="A1537" s="45" t="s">
        <v>68</v>
      </c>
      <c r="B1537" s="121" t="s">
        <v>2842</v>
      </c>
      <c r="C1537" s="43" t="s">
        <v>2843</v>
      </c>
      <c r="D1537" s="27">
        <v>24</v>
      </c>
      <c r="E1537" s="185">
        <v>17.722972972972972</v>
      </c>
      <c r="F1537" s="202"/>
      <c r="G1537" s="179">
        <f t="shared" si="23"/>
        <v>0</v>
      </c>
    </row>
    <row r="1538" spans="1:7" s="152" customFormat="1" ht="12" customHeight="1">
      <c r="A1538" s="45" t="s">
        <v>68</v>
      </c>
      <c r="B1538" s="121" t="s">
        <v>2844</v>
      </c>
      <c r="C1538" s="43" t="s">
        <v>2845</v>
      </c>
      <c r="D1538" s="27">
        <v>24</v>
      </c>
      <c r="E1538" s="185">
        <v>17.722972972972972</v>
      </c>
      <c r="F1538" s="202"/>
      <c r="G1538" s="179">
        <f t="shared" si="23"/>
        <v>0</v>
      </c>
    </row>
    <row r="1539" spans="1:7" s="152" customFormat="1" ht="12" customHeight="1">
      <c r="A1539" s="45" t="s">
        <v>68</v>
      </c>
      <c r="B1539" s="121" t="s">
        <v>2846</v>
      </c>
      <c r="C1539" s="43" t="s">
        <v>2847</v>
      </c>
      <c r="D1539" s="27">
        <v>24</v>
      </c>
      <c r="E1539" s="185">
        <v>17.722972972972972</v>
      </c>
      <c r="F1539" s="202"/>
      <c r="G1539" s="179">
        <f t="shared" si="23"/>
        <v>0</v>
      </c>
    </row>
    <row r="1540" spans="1:7" s="152" customFormat="1" ht="12" customHeight="1">
      <c r="A1540" s="45" t="s">
        <v>68</v>
      </c>
      <c r="B1540" s="121" t="s">
        <v>2848</v>
      </c>
      <c r="C1540" s="43" t="s">
        <v>2849</v>
      </c>
      <c r="D1540" s="27">
        <v>24</v>
      </c>
      <c r="E1540" s="185">
        <v>17.722972972972972</v>
      </c>
      <c r="F1540" s="202"/>
      <c r="G1540" s="179">
        <f t="shared" si="23"/>
        <v>0</v>
      </c>
    </row>
    <row r="1541" spans="1:7" s="152" customFormat="1" ht="12" customHeight="1">
      <c r="A1541" s="45" t="s">
        <v>68</v>
      </c>
      <c r="B1541" s="121" t="s">
        <v>2850</v>
      </c>
      <c r="C1541" s="43" t="s">
        <v>2851</v>
      </c>
      <c r="D1541" s="27">
        <v>24</v>
      </c>
      <c r="E1541" s="185">
        <v>17.722972972972972</v>
      </c>
      <c r="F1541" s="202"/>
      <c r="G1541" s="179">
        <f t="shared" si="23"/>
        <v>0</v>
      </c>
    </row>
    <row r="1542" spans="1:7" s="152" customFormat="1" ht="12" customHeight="1">
      <c r="A1542" s="45" t="s">
        <v>68</v>
      </c>
      <c r="B1542" s="121" t="s">
        <v>2852</v>
      </c>
      <c r="C1542" s="43" t="s">
        <v>2853</v>
      </c>
      <c r="D1542" s="27">
        <v>24</v>
      </c>
      <c r="E1542" s="185">
        <v>17.722972972972972</v>
      </c>
      <c r="F1542" s="202"/>
      <c r="G1542" s="179">
        <f t="shared" si="23"/>
        <v>0</v>
      </c>
    </row>
    <row r="1543" spans="1:7" s="152" customFormat="1" ht="12" customHeight="1">
      <c r="A1543" s="120" t="s">
        <v>2854</v>
      </c>
      <c r="B1543" s="121"/>
      <c r="C1543" s="43"/>
      <c r="D1543" s="44"/>
      <c r="E1543" s="185">
        <v>0</v>
      </c>
      <c r="F1543" s="202"/>
      <c r="G1543" s="179">
        <f t="shared" si="23"/>
        <v>0</v>
      </c>
    </row>
    <row r="1544" spans="1:7" s="152" customFormat="1" ht="12" customHeight="1">
      <c r="A1544" s="45" t="s">
        <v>68</v>
      </c>
      <c r="B1544" s="121" t="s">
        <v>2855</v>
      </c>
      <c r="C1544" s="20" t="s">
        <v>2856</v>
      </c>
      <c r="D1544" s="27">
        <v>24</v>
      </c>
      <c r="E1544" s="185">
        <v>17.722972972972972</v>
      </c>
      <c r="F1544" s="202"/>
      <c r="G1544" s="179">
        <f t="shared" si="23"/>
        <v>0</v>
      </c>
    </row>
    <row r="1545" spans="1:7" s="152" customFormat="1" ht="12" customHeight="1">
      <c r="A1545" s="45" t="s">
        <v>68</v>
      </c>
      <c r="B1545" s="121" t="s">
        <v>2857</v>
      </c>
      <c r="C1545" s="20" t="s">
        <v>2858</v>
      </c>
      <c r="D1545" s="27">
        <v>24</v>
      </c>
      <c r="E1545" s="185">
        <v>17.722972972972972</v>
      </c>
      <c r="F1545" s="202"/>
      <c r="G1545" s="179">
        <f t="shared" ref="G1545:G1608" si="24">(F1545*E1545)</f>
        <v>0</v>
      </c>
    </row>
    <row r="1546" spans="1:7" s="152" customFormat="1" ht="12" customHeight="1">
      <c r="A1546" s="45" t="s">
        <v>68</v>
      </c>
      <c r="B1546" s="121" t="s">
        <v>2859</v>
      </c>
      <c r="C1546" s="20" t="s">
        <v>2860</v>
      </c>
      <c r="D1546" s="27">
        <v>24</v>
      </c>
      <c r="E1546" s="185">
        <v>17.722972972972972</v>
      </c>
      <c r="F1546" s="202"/>
      <c r="G1546" s="179">
        <f t="shared" si="24"/>
        <v>0</v>
      </c>
    </row>
    <row r="1547" spans="1:7" s="152" customFormat="1" ht="12" customHeight="1">
      <c r="A1547" s="45" t="s">
        <v>68</v>
      </c>
      <c r="B1547" s="121" t="s">
        <v>2861</v>
      </c>
      <c r="C1547" s="20" t="s">
        <v>2862</v>
      </c>
      <c r="D1547" s="27">
        <v>24</v>
      </c>
      <c r="E1547" s="185">
        <v>17.722972972972972</v>
      </c>
      <c r="F1547" s="202"/>
      <c r="G1547" s="179">
        <f t="shared" si="24"/>
        <v>0</v>
      </c>
    </row>
    <row r="1548" spans="1:7" s="152" customFormat="1" ht="12" customHeight="1">
      <c r="A1548" s="45" t="s">
        <v>68</v>
      </c>
      <c r="B1548" s="121" t="s">
        <v>2863</v>
      </c>
      <c r="C1548" s="20" t="s">
        <v>2864</v>
      </c>
      <c r="D1548" s="27">
        <v>24</v>
      </c>
      <c r="E1548" s="185">
        <v>17.722972972972972</v>
      </c>
      <c r="F1548" s="202"/>
      <c r="G1548" s="179">
        <f t="shared" si="24"/>
        <v>0</v>
      </c>
    </row>
    <row r="1549" spans="1:7" s="152" customFormat="1" ht="12" customHeight="1">
      <c r="A1549" s="45" t="s">
        <v>68</v>
      </c>
      <c r="B1549" s="121" t="s">
        <v>2865</v>
      </c>
      <c r="C1549" s="20" t="s">
        <v>2866</v>
      </c>
      <c r="D1549" s="27">
        <v>24</v>
      </c>
      <c r="E1549" s="185">
        <v>17.722972972972972</v>
      </c>
      <c r="F1549" s="202"/>
      <c r="G1549" s="179">
        <f t="shared" si="24"/>
        <v>0</v>
      </c>
    </row>
    <row r="1550" spans="1:7" s="152" customFormat="1" ht="12" customHeight="1">
      <c r="A1550" s="45" t="s">
        <v>68</v>
      </c>
      <c r="B1550" s="121" t="s">
        <v>2867</v>
      </c>
      <c r="C1550" s="20" t="s">
        <v>2868</v>
      </c>
      <c r="D1550" s="27">
        <v>24</v>
      </c>
      <c r="E1550" s="185">
        <v>17.722972972972972</v>
      </c>
      <c r="F1550" s="202"/>
      <c r="G1550" s="179">
        <f t="shared" si="24"/>
        <v>0</v>
      </c>
    </row>
    <row r="1551" spans="1:7" s="152" customFormat="1" ht="12" customHeight="1">
      <c r="A1551" s="45" t="s">
        <v>68</v>
      </c>
      <c r="B1551" s="121" t="s">
        <v>2869</v>
      </c>
      <c r="C1551" s="20" t="s">
        <v>2870</v>
      </c>
      <c r="D1551" s="27">
        <v>24</v>
      </c>
      <c r="E1551" s="185">
        <v>17.722972972972972</v>
      </c>
      <c r="F1551" s="202"/>
      <c r="G1551" s="179">
        <f t="shared" si="24"/>
        <v>0</v>
      </c>
    </row>
    <row r="1552" spans="1:7" s="152" customFormat="1" ht="12" customHeight="1">
      <c r="A1552" s="45" t="s">
        <v>68</v>
      </c>
      <c r="B1552" s="121" t="s">
        <v>2871</v>
      </c>
      <c r="C1552" s="20" t="s">
        <v>2872</v>
      </c>
      <c r="D1552" s="27">
        <v>24</v>
      </c>
      <c r="E1552" s="185">
        <v>17.722972972972972</v>
      </c>
      <c r="F1552" s="202"/>
      <c r="G1552" s="179">
        <f t="shared" si="24"/>
        <v>0</v>
      </c>
    </row>
    <row r="1553" spans="1:7" s="152" customFormat="1" ht="12" customHeight="1">
      <c r="A1553" s="45" t="s">
        <v>68</v>
      </c>
      <c r="B1553" s="121" t="s">
        <v>2873</v>
      </c>
      <c r="C1553" s="20" t="s">
        <v>2874</v>
      </c>
      <c r="D1553" s="27">
        <v>24</v>
      </c>
      <c r="E1553" s="185">
        <v>17.722972972972972</v>
      </c>
      <c r="F1553" s="202"/>
      <c r="G1553" s="179">
        <f t="shared" si="24"/>
        <v>0</v>
      </c>
    </row>
    <row r="1554" spans="1:7" s="152" customFormat="1" ht="12" customHeight="1">
      <c r="A1554" s="45" t="s">
        <v>68</v>
      </c>
      <c r="B1554" s="121" t="s">
        <v>2875</v>
      </c>
      <c r="C1554" s="20" t="s">
        <v>2876</v>
      </c>
      <c r="D1554" s="27">
        <v>24</v>
      </c>
      <c r="E1554" s="185">
        <v>17.722972972972972</v>
      </c>
      <c r="F1554" s="202"/>
      <c r="G1554" s="179">
        <f t="shared" si="24"/>
        <v>0</v>
      </c>
    </row>
    <row r="1555" spans="1:7" s="152" customFormat="1" ht="12" customHeight="1">
      <c r="A1555" s="45" t="s">
        <v>68</v>
      </c>
      <c r="B1555" s="121" t="s">
        <v>2877</v>
      </c>
      <c r="C1555" s="20" t="s">
        <v>2878</v>
      </c>
      <c r="D1555" s="27">
        <v>24</v>
      </c>
      <c r="E1555" s="185">
        <v>17.722972972972972</v>
      </c>
      <c r="F1555" s="202"/>
      <c r="G1555" s="179">
        <f t="shared" si="24"/>
        <v>0</v>
      </c>
    </row>
    <row r="1556" spans="1:7" s="152" customFormat="1" ht="12" customHeight="1">
      <c r="A1556" s="120" t="s">
        <v>2879</v>
      </c>
      <c r="B1556" s="121"/>
      <c r="C1556" s="43"/>
      <c r="D1556" s="44"/>
      <c r="E1556" s="185">
        <v>0</v>
      </c>
      <c r="F1556" s="202"/>
      <c r="G1556" s="179">
        <f t="shared" si="24"/>
        <v>0</v>
      </c>
    </row>
    <row r="1557" spans="1:7" s="152" customFormat="1" ht="12" customHeight="1">
      <c r="A1557" s="45" t="s">
        <v>68</v>
      </c>
      <c r="B1557" s="122" t="s">
        <v>2880</v>
      </c>
      <c r="C1557" s="43" t="s">
        <v>2881</v>
      </c>
      <c r="D1557" s="27">
        <v>24</v>
      </c>
      <c r="E1557" s="185">
        <v>18.272522522522522</v>
      </c>
      <c r="F1557" s="202"/>
      <c r="G1557" s="179">
        <f t="shared" si="24"/>
        <v>0</v>
      </c>
    </row>
    <row r="1558" spans="1:7" s="152" customFormat="1" ht="12" customHeight="1">
      <c r="A1558" s="45" t="s">
        <v>68</v>
      </c>
      <c r="B1558" s="122" t="s">
        <v>2882</v>
      </c>
      <c r="C1558" s="43" t="s">
        <v>2883</v>
      </c>
      <c r="D1558" s="27">
        <v>24</v>
      </c>
      <c r="E1558" s="185">
        <v>18.272522522522522</v>
      </c>
      <c r="F1558" s="202"/>
      <c r="G1558" s="179">
        <f t="shared" si="24"/>
        <v>0</v>
      </c>
    </row>
    <row r="1559" spans="1:7" s="152" customFormat="1" ht="12" customHeight="1">
      <c r="A1559" s="45" t="s">
        <v>68</v>
      </c>
      <c r="B1559" s="122" t="s">
        <v>2884</v>
      </c>
      <c r="C1559" s="43" t="s">
        <v>2885</v>
      </c>
      <c r="D1559" s="27">
        <v>24</v>
      </c>
      <c r="E1559" s="185">
        <v>18.272522522522522</v>
      </c>
      <c r="F1559" s="202"/>
      <c r="G1559" s="179">
        <f t="shared" si="24"/>
        <v>0</v>
      </c>
    </row>
    <row r="1560" spans="1:7" s="152" customFormat="1" ht="12" customHeight="1">
      <c r="A1560" s="45" t="s">
        <v>68</v>
      </c>
      <c r="B1560" s="122" t="s">
        <v>2886</v>
      </c>
      <c r="C1560" s="43" t="s">
        <v>2887</v>
      </c>
      <c r="D1560" s="27">
        <v>24</v>
      </c>
      <c r="E1560" s="185">
        <v>18.272522522522522</v>
      </c>
      <c r="F1560" s="202"/>
      <c r="G1560" s="179">
        <f t="shared" si="24"/>
        <v>0</v>
      </c>
    </row>
    <row r="1561" spans="1:7" s="152" customFormat="1" ht="12" customHeight="1">
      <c r="A1561" s="45" t="s">
        <v>68</v>
      </c>
      <c r="B1561" s="122" t="s">
        <v>2888</v>
      </c>
      <c r="C1561" s="43" t="s">
        <v>2889</v>
      </c>
      <c r="D1561" s="27">
        <v>24</v>
      </c>
      <c r="E1561" s="185">
        <v>18.272522522522522</v>
      </c>
      <c r="F1561" s="202"/>
      <c r="G1561" s="179">
        <f t="shared" si="24"/>
        <v>0</v>
      </c>
    </row>
    <row r="1562" spans="1:7" s="152" customFormat="1" ht="12" customHeight="1">
      <c r="A1562" s="45" t="s">
        <v>68</v>
      </c>
      <c r="B1562" s="122" t="s">
        <v>2890</v>
      </c>
      <c r="C1562" s="43" t="s">
        <v>2891</v>
      </c>
      <c r="D1562" s="27">
        <v>24</v>
      </c>
      <c r="E1562" s="185">
        <v>18.272522522522522</v>
      </c>
      <c r="F1562" s="202"/>
      <c r="G1562" s="179">
        <f t="shared" si="24"/>
        <v>0</v>
      </c>
    </row>
    <row r="1563" spans="1:7" s="152" customFormat="1" ht="12" customHeight="1">
      <c r="A1563" s="45" t="s">
        <v>68</v>
      </c>
      <c r="B1563" s="122" t="s">
        <v>2892</v>
      </c>
      <c r="C1563" s="43" t="s">
        <v>2893</v>
      </c>
      <c r="D1563" s="27">
        <v>24</v>
      </c>
      <c r="E1563" s="185">
        <v>18.272522522522522</v>
      </c>
      <c r="F1563" s="202"/>
      <c r="G1563" s="179">
        <f t="shared" si="24"/>
        <v>0</v>
      </c>
    </row>
    <row r="1564" spans="1:7" s="152" customFormat="1" ht="12" customHeight="1">
      <c r="A1564" s="45" t="s">
        <v>68</v>
      </c>
      <c r="B1564" s="122" t="s">
        <v>2894</v>
      </c>
      <c r="C1564" s="43" t="s">
        <v>2895</v>
      </c>
      <c r="D1564" s="27">
        <v>24</v>
      </c>
      <c r="E1564" s="185">
        <v>18.272522522522522</v>
      </c>
      <c r="F1564" s="202"/>
      <c r="G1564" s="179">
        <f t="shared" si="24"/>
        <v>0</v>
      </c>
    </row>
    <row r="1565" spans="1:7" s="152" customFormat="1" ht="12" customHeight="1">
      <c r="A1565" s="45" t="s">
        <v>68</v>
      </c>
      <c r="B1565" s="122" t="s">
        <v>2896</v>
      </c>
      <c r="C1565" s="43" t="s">
        <v>2897</v>
      </c>
      <c r="D1565" s="27">
        <v>24</v>
      </c>
      <c r="E1565" s="185">
        <v>18.272522522522522</v>
      </c>
      <c r="F1565" s="202"/>
      <c r="G1565" s="179">
        <f t="shared" si="24"/>
        <v>0</v>
      </c>
    </row>
    <row r="1566" spans="1:7" s="152" customFormat="1" ht="12" customHeight="1">
      <c r="A1566" s="45" t="s">
        <v>68</v>
      </c>
      <c r="B1566" s="122" t="s">
        <v>2898</v>
      </c>
      <c r="C1566" s="43" t="s">
        <v>2899</v>
      </c>
      <c r="D1566" s="27">
        <v>24</v>
      </c>
      <c r="E1566" s="185">
        <v>18.272522522522522</v>
      </c>
      <c r="F1566" s="202"/>
      <c r="G1566" s="179">
        <f t="shared" si="24"/>
        <v>0</v>
      </c>
    </row>
    <row r="1567" spans="1:7" s="152" customFormat="1" ht="12" customHeight="1">
      <c r="A1567" s="45" t="s">
        <v>68</v>
      </c>
      <c r="B1567" s="122" t="s">
        <v>2900</v>
      </c>
      <c r="C1567" s="43" t="s">
        <v>2901</v>
      </c>
      <c r="D1567" s="27">
        <v>24</v>
      </c>
      <c r="E1567" s="185">
        <v>18.272522522522522</v>
      </c>
      <c r="F1567" s="202"/>
      <c r="G1567" s="179">
        <f t="shared" si="24"/>
        <v>0</v>
      </c>
    </row>
    <row r="1568" spans="1:7" s="152" customFormat="1" ht="12" customHeight="1">
      <c r="A1568" s="45" t="s">
        <v>68</v>
      </c>
      <c r="B1568" s="122" t="s">
        <v>2902</v>
      </c>
      <c r="C1568" s="43" t="s">
        <v>2903</v>
      </c>
      <c r="D1568" s="27">
        <v>24</v>
      </c>
      <c r="E1568" s="185">
        <v>18.272522522522522</v>
      </c>
      <c r="F1568" s="202"/>
      <c r="G1568" s="179">
        <f t="shared" si="24"/>
        <v>0</v>
      </c>
    </row>
    <row r="1569" spans="1:7" s="152" customFormat="1" ht="12" customHeight="1">
      <c r="A1569" s="45" t="s">
        <v>68</v>
      </c>
      <c r="B1569" s="122" t="s">
        <v>2904</v>
      </c>
      <c r="C1569" s="43" t="s">
        <v>2905</v>
      </c>
      <c r="D1569" s="27">
        <v>24</v>
      </c>
      <c r="E1569" s="185">
        <v>18.272522522522522</v>
      </c>
      <c r="F1569" s="202"/>
      <c r="G1569" s="179">
        <f t="shared" si="24"/>
        <v>0</v>
      </c>
    </row>
    <row r="1570" spans="1:7" s="152" customFormat="1" ht="12" customHeight="1">
      <c r="A1570" s="45" t="s">
        <v>68</v>
      </c>
      <c r="B1570" s="122" t="s">
        <v>2906</v>
      </c>
      <c r="C1570" s="43" t="s">
        <v>2907</v>
      </c>
      <c r="D1570" s="27">
        <v>24</v>
      </c>
      <c r="E1570" s="185">
        <v>18.272522522522522</v>
      </c>
      <c r="F1570" s="202"/>
      <c r="G1570" s="179">
        <f t="shared" si="24"/>
        <v>0</v>
      </c>
    </row>
    <row r="1571" spans="1:7" s="152" customFormat="1" ht="12" customHeight="1">
      <c r="A1571" s="45" t="s">
        <v>68</v>
      </c>
      <c r="B1571" s="122" t="s">
        <v>2908</v>
      </c>
      <c r="C1571" s="43" t="s">
        <v>2909</v>
      </c>
      <c r="D1571" s="27">
        <v>24</v>
      </c>
      <c r="E1571" s="185">
        <v>18.272522522522522</v>
      </c>
      <c r="F1571" s="202"/>
      <c r="G1571" s="179">
        <f t="shared" si="24"/>
        <v>0</v>
      </c>
    </row>
    <row r="1572" spans="1:7" s="152" customFormat="1" ht="12" customHeight="1">
      <c r="A1572" s="45" t="s">
        <v>68</v>
      </c>
      <c r="B1572" s="122" t="s">
        <v>2910</v>
      </c>
      <c r="C1572" s="43" t="s">
        <v>2911</v>
      </c>
      <c r="D1572" s="27">
        <v>24</v>
      </c>
      <c r="E1572" s="185">
        <v>18.272522522522522</v>
      </c>
      <c r="F1572" s="202"/>
      <c r="G1572" s="179">
        <f t="shared" si="24"/>
        <v>0</v>
      </c>
    </row>
    <row r="1573" spans="1:7" s="152" customFormat="1" ht="12" customHeight="1">
      <c r="A1573" s="45" t="s">
        <v>68</v>
      </c>
      <c r="B1573" s="122" t="s">
        <v>2912</v>
      </c>
      <c r="C1573" s="43" t="s">
        <v>2913</v>
      </c>
      <c r="D1573" s="27">
        <v>24</v>
      </c>
      <c r="E1573" s="185">
        <v>18.272522522522522</v>
      </c>
      <c r="F1573" s="202"/>
      <c r="G1573" s="179">
        <f t="shared" si="24"/>
        <v>0</v>
      </c>
    </row>
    <row r="1574" spans="1:7" s="152" customFormat="1" ht="12" customHeight="1">
      <c r="A1574" s="45" t="s">
        <v>68</v>
      </c>
      <c r="B1574" s="122" t="s">
        <v>2914</v>
      </c>
      <c r="C1574" s="43" t="s">
        <v>2915</v>
      </c>
      <c r="D1574" s="27">
        <v>24</v>
      </c>
      <c r="E1574" s="185">
        <v>18.272522522522522</v>
      </c>
      <c r="F1574" s="202"/>
      <c r="G1574" s="179">
        <f t="shared" si="24"/>
        <v>0</v>
      </c>
    </row>
    <row r="1575" spans="1:7" s="152" customFormat="1" ht="12" customHeight="1">
      <c r="A1575" s="45" t="s">
        <v>68</v>
      </c>
      <c r="B1575" s="122" t="s">
        <v>2916</v>
      </c>
      <c r="C1575" s="43" t="s">
        <v>2917</v>
      </c>
      <c r="D1575" s="27">
        <v>24</v>
      </c>
      <c r="E1575" s="185">
        <v>18.272522522522522</v>
      </c>
      <c r="F1575" s="202"/>
      <c r="G1575" s="179">
        <f t="shared" si="24"/>
        <v>0</v>
      </c>
    </row>
    <row r="1576" spans="1:7" s="152" customFormat="1" ht="12" customHeight="1">
      <c r="A1576" s="45" t="s">
        <v>68</v>
      </c>
      <c r="B1576" s="122" t="s">
        <v>2918</v>
      </c>
      <c r="C1576" s="43" t="s">
        <v>2919</v>
      </c>
      <c r="D1576" s="27">
        <v>24</v>
      </c>
      <c r="E1576" s="185">
        <v>18.272522522522522</v>
      </c>
      <c r="F1576" s="202"/>
      <c r="G1576" s="179">
        <f t="shared" si="24"/>
        <v>0</v>
      </c>
    </row>
    <row r="1577" spans="1:7" s="152" customFormat="1" ht="12" customHeight="1">
      <c r="A1577" s="45" t="s">
        <v>68</v>
      </c>
      <c r="B1577" s="122" t="s">
        <v>2920</v>
      </c>
      <c r="C1577" s="43" t="s">
        <v>2921</v>
      </c>
      <c r="D1577" s="27">
        <v>24</v>
      </c>
      <c r="E1577" s="185">
        <v>18.272522522522522</v>
      </c>
      <c r="F1577" s="202"/>
      <c r="G1577" s="179">
        <f t="shared" si="24"/>
        <v>0</v>
      </c>
    </row>
    <row r="1578" spans="1:7" s="152" customFormat="1" ht="12" customHeight="1">
      <c r="A1578" s="45" t="s">
        <v>68</v>
      </c>
      <c r="B1578" s="122" t="s">
        <v>2922</v>
      </c>
      <c r="C1578" s="43" t="s">
        <v>2923</v>
      </c>
      <c r="D1578" s="27">
        <v>24</v>
      </c>
      <c r="E1578" s="185">
        <v>18.272522522522522</v>
      </c>
      <c r="F1578" s="202"/>
      <c r="G1578" s="179">
        <f t="shared" si="24"/>
        <v>0</v>
      </c>
    </row>
    <row r="1579" spans="1:7" s="152" customFormat="1" ht="12" customHeight="1">
      <c r="A1579" s="45" t="s">
        <v>68</v>
      </c>
      <c r="B1579" s="122" t="s">
        <v>2924</v>
      </c>
      <c r="C1579" s="43" t="s">
        <v>2925</v>
      </c>
      <c r="D1579" s="27">
        <v>24</v>
      </c>
      <c r="E1579" s="185">
        <v>18.272522522522522</v>
      </c>
      <c r="F1579" s="202"/>
      <c r="G1579" s="179">
        <f t="shared" si="24"/>
        <v>0</v>
      </c>
    </row>
    <row r="1580" spans="1:7" s="152" customFormat="1" ht="12" customHeight="1">
      <c r="A1580" s="45" t="s">
        <v>68</v>
      </c>
      <c r="B1580" s="122" t="s">
        <v>2926</v>
      </c>
      <c r="C1580" s="43" t="s">
        <v>2927</v>
      </c>
      <c r="D1580" s="27">
        <v>24</v>
      </c>
      <c r="E1580" s="185">
        <v>18.272522522522522</v>
      </c>
      <c r="F1580" s="202"/>
      <c r="G1580" s="179">
        <f t="shared" si="24"/>
        <v>0</v>
      </c>
    </row>
    <row r="1581" spans="1:7" s="152" customFormat="1" ht="12" customHeight="1">
      <c r="A1581" s="45" t="s">
        <v>68</v>
      </c>
      <c r="B1581" s="122" t="s">
        <v>2928</v>
      </c>
      <c r="C1581" s="43" t="s">
        <v>2929</v>
      </c>
      <c r="D1581" s="27">
        <v>24</v>
      </c>
      <c r="E1581" s="185">
        <v>18.272522522522522</v>
      </c>
      <c r="F1581" s="202"/>
      <c r="G1581" s="179">
        <f t="shared" si="24"/>
        <v>0</v>
      </c>
    </row>
    <row r="1582" spans="1:7" s="152" customFormat="1" ht="12" customHeight="1">
      <c r="A1582" s="45" t="s">
        <v>68</v>
      </c>
      <c r="B1582" s="122" t="s">
        <v>2930</v>
      </c>
      <c r="C1582" s="43" t="s">
        <v>2931</v>
      </c>
      <c r="D1582" s="27">
        <v>24</v>
      </c>
      <c r="E1582" s="185">
        <v>18.272522522522522</v>
      </c>
      <c r="F1582" s="202"/>
      <c r="G1582" s="179">
        <f t="shared" si="24"/>
        <v>0</v>
      </c>
    </row>
    <row r="1583" spans="1:7" s="152" customFormat="1" ht="12" customHeight="1">
      <c r="A1583" s="45" t="s">
        <v>68</v>
      </c>
      <c r="B1583" s="122" t="s">
        <v>2932</v>
      </c>
      <c r="C1583" s="43" t="s">
        <v>2933</v>
      </c>
      <c r="D1583" s="27">
        <v>24</v>
      </c>
      <c r="E1583" s="185">
        <v>18.272522522522522</v>
      </c>
      <c r="F1583" s="202"/>
      <c r="G1583" s="179">
        <f t="shared" si="24"/>
        <v>0</v>
      </c>
    </row>
    <row r="1584" spans="1:7" s="152" customFormat="1" ht="12" customHeight="1">
      <c r="A1584" s="45" t="s">
        <v>68</v>
      </c>
      <c r="B1584" s="122" t="s">
        <v>2934</v>
      </c>
      <c r="C1584" s="43" t="s">
        <v>2935</v>
      </c>
      <c r="D1584" s="27">
        <v>24</v>
      </c>
      <c r="E1584" s="185">
        <v>18.272522522522522</v>
      </c>
      <c r="F1584" s="202"/>
      <c r="G1584" s="179">
        <f t="shared" si="24"/>
        <v>0</v>
      </c>
    </row>
    <row r="1585" spans="1:7" s="152" customFormat="1" ht="12" customHeight="1">
      <c r="A1585" s="45" t="s">
        <v>68</v>
      </c>
      <c r="B1585" s="122" t="s">
        <v>2936</v>
      </c>
      <c r="C1585" s="43" t="s">
        <v>2937</v>
      </c>
      <c r="D1585" s="27">
        <v>24</v>
      </c>
      <c r="E1585" s="185">
        <v>18.272522522522522</v>
      </c>
      <c r="F1585" s="202"/>
      <c r="G1585" s="179">
        <f t="shared" si="24"/>
        <v>0</v>
      </c>
    </row>
    <row r="1586" spans="1:7" s="152" customFormat="1" ht="12" customHeight="1">
      <c r="A1586" s="45" t="s">
        <v>68</v>
      </c>
      <c r="B1586" s="122" t="s">
        <v>2938</v>
      </c>
      <c r="C1586" s="43" t="s">
        <v>2939</v>
      </c>
      <c r="D1586" s="27">
        <v>24</v>
      </c>
      <c r="E1586" s="185">
        <v>18.272522522522522</v>
      </c>
      <c r="F1586" s="202"/>
      <c r="G1586" s="179">
        <f t="shared" si="24"/>
        <v>0</v>
      </c>
    </row>
    <row r="1587" spans="1:7" s="152" customFormat="1" ht="12" customHeight="1">
      <c r="A1587" s="45" t="s">
        <v>68</v>
      </c>
      <c r="B1587" s="122" t="s">
        <v>2940</v>
      </c>
      <c r="C1587" s="43" t="s">
        <v>2941</v>
      </c>
      <c r="D1587" s="27">
        <v>24</v>
      </c>
      <c r="E1587" s="185">
        <v>18.272522522522522</v>
      </c>
      <c r="F1587" s="202"/>
      <c r="G1587" s="179">
        <f t="shared" si="24"/>
        <v>0</v>
      </c>
    </row>
    <row r="1588" spans="1:7" s="152" customFormat="1" ht="12" customHeight="1">
      <c r="A1588" s="45" t="s">
        <v>68</v>
      </c>
      <c r="B1588" s="122" t="s">
        <v>2942</v>
      </c>
      <c r="C1588" s="43" t="s">
        <v>2943</v>
      </c>
      <c r="D1588" s="27">
        <v>24</v>
      </c>
      <c r="E1588" s="185">
        <v>18.272522522522522</v>
      </c>
      <c r="F1588" s="202"/>
      <c r="G1588" s="179">
        <f t="shared" si="24"/>
        <v>0</v>
      </c>
    </row>
    <row r="1589" spans="1:7" s="152" customFormat="1" ht="12" customHeight="1">
      <c r="A1589" s="45" t="s">
        <v>68</v>
      </c>
      <c r="B1589" s="122" t="s">
        <v>2944</v>
      </c>
      <c r="C1589" s="43" t="s">
        <v>2945</v>
      </c>
      <c r="D1589" s="27">
        <v>24</v>
      </c>
      <c r="E1589" s="185">
        <v>18.272522522522522</v>
      </c>
      <c r="F1589" s="202"/>
      <c r="G1589" s="179">
        <f t="shared" si="24"/>
        <v>0</v>
      </c>
    </row>
    <row r="1590" spans="1:7" s="152" customFormat="1" ht="12" customHeight="1">
      <c r="A1590" s="45" t="s">
        <v>68</v>
      </c>
      <c r="B1590" s="122" t="s">
        <v>2946</v>
      </c>
      <c r="C1590" s="43" t="s">
        <v>2947</v>
      </c>
      <c r="D1590" s="27">
        <v>24</v>
      </c>
      <c r="E1590" s="185">
        <v>18.272522522522522</v>
      </c>
      <c r="F1590" s="202"/>
      <c r="G1590" s="179">
        <f t="shared" si="24"/>
        <v>0</v>
      </c>
    </row>
    <row r="1591" spans="1:7" s="152" customFormat="1" ht="12" customHeight="1">
      <c r="A1591" s="45" t="s">
        <v>68</v>
      </c>
      <c r="B1591" s="122" t="s">
        <v>2948</v>
      </c>
      <c r="C1591" s="43" t="s">
        <v>2949</v>
      </c>
      <c r="D1591" s="27">
        <v>24</v>
      </c>
      <c r="E1591" s="185">
        <v>18.272522522522522</v>
      </c>
      <c r="F1591" s="202"/>
      <c r="G1591" s="179">
        <f t="shared" si="24"/>
        <v>0</v>
      </c>
    </row>
    <row r="1592" spans="1:7" s="152" customFormat="1" ht="12" customHeight="1">
      <c r="A1592" s="45" t="s">
        <v>68</v>
      </c>
      <c r="B1592" s="122" t="s">
        <v>2950</v>
      </c>
      <c r="C1592" s="43" t="s">
        <v>2951</v>
      </c>
      <c r="D1592" s="27">
        <v>24</v>
      </c>
      <c r="E1592" s="185">
        <v>18.272522522522522</v>
      </c>
      <c r="F1592" s="202"/>
      <c r="G1592" s="179">
        <f t="shared" si="24"/>
        <v>0</v>
      </c>
    </row>
    <row r="1593" spans="1:7" s="152" customFormat="1" ht="12" customHeight="1">
      <c r="A1593" s="45" t="s">
        <v>68</v>
      </c>
      <c r="B1593" s="122" t="s">
        <v>2952</v>
      </c>
      <c r="C1593" s="43" t="s">
        <v>2953</v>
      </c>
      <c r="D1593" s="27">
        <v>24</v>
      </c>
      <c r="E1593" s="185">
        <v>18.272522522522522</v>
      </c>
      <c r="F1593" s="202"/>
      <c r="G1593" s="179">
        <f t="shared" si="24"/>
        <v>0</v>
      </c>
    </row>
    <row r="1594" spans="1:7" s="152" customFormat="1" ht="12" customHeight="1">
      <c r="A1594" s="45" t="s">
        <v>68</v>
      </c>
      <c r="B1594" s="122" t="s">
        <v>2954</v>
      </c>
      <c r="C1594" s="43" t="s">
        <v>2955</v>
      </c>
      <c r="D1594" s="27">
        <v>24</v>
      </c>
      <c r="E1594" s="185">
        <v>18.272522522522522</v>
      </c>
      <c r="F1594" s="202"/>
      <c r="G1594" s="179">
        <f t="shared" si="24"/>
        <v>0</v>
      </c>
    </row>
    <row r="1595" spans="1:7" s="152" customFormat="1" ht="12" customHeight="1">
      <c r="A1595" s="45" t="s">
        <v>68</v>
      </c>
      <c r="B1595" s="122" t="s">
        <v>2956</v>
      </c>
      <c r="C1595" s="43" t="s">
        <v>2957</v>
      </c>
      <c r="D1595" s="27">
        <v>24</v>
      </c>
      <c r="E1595" s="185">
        <v>18.272522522522522</v>
      </c>
      <c r="F1595" s="202"/>
      <c r="G1595" s="179">
        <f t="shared" si="24"/>
        <v>0</v>
      </c>
    </row>
    <row r="1596" spans="1:7" s="152" customFormat="1" ht="12" customHeight="1">
      <c r="A1596" s="45" t="s">
        <v>68</v>
      </c>
      <c r="B1596" s="122" t="s">
        <v>2958</v>
      </c>
      <c r="C1596" s="43" t="s">
        <v>2959</v>
      </c>
      <c r="D1596" s="27">
        <v>24</v>
      </c>
      <c r="E1596" s="185">
        <v>18.272522522522522</v>
      </c>
      <c r="F1596" s="202"/>
      <c r="G1596" s="179">
        <f t="shared" si="24"/>
        <v>0</v>
      </c>
    </row>
    <row r="1597" spans="1:7" s="152" customFormat="1" ht="12" customHeight="1">
      <c r="A1597" s="45" t="s">
        <v>68</v>
      </c>
      <c r="B1597" s="122" t="s">
        <v>2960</v>
      </c>
      <c r="C1597" s="43" t="s">
        <v>2961</v>
      </c>
      <c r="D1597" s="27">
        <v>24</v>
      </c>
      <c r="E1597" s="185">
        <v>18.272522522522522</v>
      </c>
      <c r="F1597" s="202"/>
      <c r="G1597" s="179">
        <f t="shared" si="24"/>
        <v>0</v>
      </c>
    </row>
    <row r="1598" spans="1:7" s="152" customFormat="1" ht="12" customHeight="1">
      <c r="A1598" s="45" t="s">
        <v>68</v>
      </c>
      <c r="B1598" s="122" t="s">
        <v>2962</v>
      </c>
      <c r="C1598" s="43" t="s">
        <v>2963</v>
      </c>
      <c r="D1598" s="27">
        <v>24</v>
      </c>
      <c r="E1598" s="185">
        <v>18.272522522522522</v>
      </c>
      <c r="F1598" s="202"/>
      <c r="G1598" s="179">
        <f t="shared" si="24"/>
        <v>0</v>
      </c>
    </row>
    <row r="1599" spans="1:7" s="152" customFormat="1" ht="12" customHeight="1">
      <c r="A1599" s="45" t="s">
        <v>68</v>
      </c>
      <c r="B1599" s="122" t="s">
        <v>2964</v>
      </c>
      <c r="C1599" s="43" t="s">
        <v>2965</v>
      </c>
      <c r="D1599" s="27">
        <v>24</v>
      </c>
      <c r="E1599" s="185">
        <v>18.272522522522522</v>
      </c>
      <c r="F1599" s="202"/>
      <c r="G1599" s="179">
        <f t="shared" si="24"/>
        <v>0</v>
      </c>
    </row>
    <row r="1600" spans="1:7" s="152" customFormat="1" ht="12" customHeight="1">
      <c r="A1600" s="45" t="s">
        <v>68</v>
      </c>
      <c r="B1600" s="122" t="s">
        <v>2966</v>
      </c>
      <c r="C1600" s="43" t="s">
        <v>2967</v>
      </c>
      <c r="D1600" s="27">
        <v>24</v>
      </c>
      <c r="E1600" s="185">
        <v>18.272522522522522</v>
      </c>
      <c r="F1600" s="202"/>
      <c r="G1600" s="179">
        <f t="shared" si="24"/>
        <v>0</v>
      </c>
    </row>
    <row r="1601" spans="1:7" s="152" customFormat="1" ht="12" customHeight="1">
      <c r="A1601" s="45" t="s">
        <v>68</v>
      </c>
      <c r="B1601" s="122" t="s">
        <v>2968</v>
      </c>
      <c r="C1601" s="43" t="s">
        <v>2969</v>
      </c>
      <c r="D1601" s="27">
        <v>24</v>
      </c>
      <c r="E1601" s="185">
        <v>18.272522522522522</v>
      </c>
      <c r="F1601" s="202"/>
      <c r="G1601" s="179">
        <f t="shared" si="24"/>
        <v>0</v>
      </c>
    </row>
    <row r="1602" spans="1:7" s="152" customFormat="1" ht="12" customHeight="1">
      <c r="A1602" s="45" t="s">
        <v>68</v>
      </c>
      <c r="B1602" s="122" t="s">
        <v>2970</v>
      </c>
      <c r="C1602" s="43" t="s">
        <v>2971</v>
      </c>
      <c r="D1602" s="27">
        <v>24</v>
      </c>
      <c r="E1602" s="185">
        <v>18.272522522522522</v>
      </c>
      <c r="F1602" s="202"/>
      <c r="G1602" s="179">
        <f t="shared" si="24"/>
        <v>0</v>
      </c>
    </row>
    <row r="1603" spans="1:7" s="152" customFormat="1" ht="12" customHeight="1">
      <c r="A1603" s="45" t="s">
        <v>68</v>
      </c>
      <c r="B1603" s="122" t="s">
        <v>2972</v>
      </c>
      <c r="C1603" s="43" t="s">
        <v>2973</v>
      </c>
      <c r="D1603" s="27">
        <v>24</v>
      </c>
      <c r="E1603" s="185">
        <v>18.272522522522522</v>
      </c>
      <c r="F1603" s="202"/>
      <c r="G1603" s="179">
        <f t="shared" si="24"/>
        <v>0</v>
      </c>
    </row>
    <row r="1604" spans="1:7" s="152" customFormat="1" ht="12" customHeight="1">
      <c r="A1604" s="45" t="s">
        <v>68</v>
      </c>
      <c r="B1604" s="122" t="s">
        <v>2974</v>
      </c>
      <c r="C1604" s="43" t="s">
        <v>2975</v>
      </c>
      <c r="D1604" s="27">
        <v>24</v>
      </c>
      <c r="E1604" s="185">
        <v>18.272522522522522</v>
      </c>
      <c r="F1604" s="202"/>
      <c r="G1604" s="179">
        <f t="shared" si="24"/>
        <v>0</v>
      </c>
    </row>
    <row r="1605" spans="1:7" s="152" customFormat="1" ht="12" customHeight="1">
      <c r="A1605" s="120" t="s">
        <v>2976</v>
      </c>
      <c r="B1605" s="121"/>
      <c r="C1605" s="43"/>
      <c r="D1605" s="44"/>
      <c r="E1605" s="185">
        <v>0</v>
      </c>
      <c r="F1605" s="202"/>
      <c r="G1605" s="179">
        <f t="shared" si="24"/>
        <v>0</v>
      </c>
    </row>
    <row r="1606" spans="1:7" s="152" customFormat="1" ht="12" customHeight="1">
      <c r="A1606" s="45" t="s">
        <v>68</v>
      </c>
      <c r="B1606" s="122" t="s">
        <v>2977</v>
      </c>
      <c r="C1606" s="20" t="s">
        <v>2978</v>
      </c>
      <c r="D1606" s="27">
        <v>24</v>
      </c>
      <c r="E1606" s="185">
        <v>17.791666666666664</v>
      </c>
      <c r="F1606" s="202"/>
      <c r="G1606" s="179">
        <f t="shared" si="24"/>
        <v>0</v>
      </c>
    </row>
    <row r="1607" spans="1:7" s="152" customFormat="1" ht="12" customHeight="1">
      <c r="A1607" s="45" t="s">
        <v>68</v>
      </c>
      <c r="B1607" s="122" t="s">
        <v>2979</v>
      </c>
      <c r="C1607" s="20" t="s">
        <v>2980</v>
      </c>
      <c r="D1607" s="27">
        <v>24</v>
      </c>
      <c r="E1607" s="185">
        <v>17.791666666666664</v>
      </c>
      <c r="F1607" s="202"/>
      <c r="G1607" s="179">
        <f t="shared" si="24"/>
        <v>0</v>
      </c>
    </row>
    <row r="1608" spans="1:7" s="152" customFormat="1" ht="12" customHeight="1">
      <c r="A1608" s="45" t="s">
        <v>68</v>
      </c>
      <c r="B1608" s="122" t="s">
        <v>2981</v>
      </c>
      <c r="C1608" s="20" t="s">
        <v>2982</v>
      </c>
      <c r="D1608" s="27">
        <v>24</v>
      </c>
      <c r="E1608" s="185">
        <v>17.791666666666664</v>
      </c>
      <c r="F1608" s="202"/>
      <c r="G1608" s="179">
        <f t="shared" si="24"/>
        <v>0</v>
      </c>
    </row>
    <row r="1609" spans="1:7" s="152" customFormat="1" ht="12" customHeight="1">
      <c r="A1609" s="45" t="s">
        <v>68</v>
      </c>
      <c r="B1609" s="122" t="s">
        <v>2983</v>
      </c>
      <c r="C1609" s="20" t="s">
        <v>2984</v>
      </c>
      <c r="D1609" s="27">
        <v>24</v>
      </c>
      <c r="E1609" s="185">
        <v>17.791666666666664</v>
      </c>
      <c r="F1609" s="202"/>
      <c r="G1609" s="179">
        <f t="shared" ref="G1609:G1672" si="25">(F1609*E1609)</f>
        <v>0</v>
      </c>
    </row>
    <row r="1610" spans="1:7" s="152" customFormat="1" ht="12" customHeight="1">
      <c r="A1610" s="45" t="s">
        <v>68</v>
      </c>
      <c r="B1610" s="122" t="s">
        <v>2985</v>
      </c>
      <c r="C1610" s="20" t="s">
        <v>2986</v>
      </c>
      <c r="D1610" s="27">
        <v>24</v>
      </c>
      <c r="E1610" s="185">
        <v>17.791666666666664</v>
      </c>
      <c r="F1610" s="202"/>
      <c r="G1610" s="179">
        <f t="shared" si="25"/>
        <v>0</v>
      </c>
    </row>
    <row r="1611" spans="1:7" s="152" customFormat="1" ht="12" customHeight="1">
      <c r="A1611" s="45" t="s">
        <v>68</v>
      </c>
      <c r="B1611" s="122" t="s">
        <v>2987</v>
      </c>
      <c r="C1611" s="20" t="s">
        <v>2988</v>
      </c>
      <c r="D1611" s="27">
        <v>24</v>
      </c>
      <c r="E1611" s="185">
        <v>17.791666666666664</v>
      </c>
      <c r="F1611" s="202"/>
      <c r="G1611" s="179">
        <f t="shared" si="25"/>
        <v>0</v>
      </c>
    </row>
    <row r="1612" spans="1:7" s="152" customFormat="1" ht="12" customHeight="1">
      <c r="A1612" s="45" t="s">
        <v>68</v>
      </c>
      <c r="B1612" s="122" t="s">
        <v>2989</v>
      </c>
      <c r="C1612" s="20" t="s">
        <v>2990</v>
      </c>
      <c r="D1612" s="27">
        <v>24</v>
      </c>
      <c r="E1612" s="185">
        <v>17.791666666666664</v>
      </c>
      <c r="F1612" s="202"/>
      <c r="G1612" s="179">
        <f t="shared" si="25"/>
        <v>0</v>
      </c>
    </row>
    <row r="1613" spans="1:7" s="152" customFormat="1" ht="12" customHeight="1">
      <c r="A1613" s="45" t="s">
        <v>68</v>
      </c>
      <c r="B1613" s="122" t="s">
        <v>2991</v>
      </c>
      <c r="C1613" s="20" t="s">
        <v>2992</v>
      </c>
      <c r="D1613" s="27">
        <v>24</v>
      </c>
      <c r="E1613" s="185">
        <v>17.791666666666664</v>
      </c>
      <c r="F1613" s="202"/>
      <c r="G1613" s="179">
        <f t="shared" si="25"/>
        <v>0</v>
      </c>
    </row>
    <row r="1614" spans="1:7" s="152" customFormat="1" ht="12" customHeight="1">
      <c r="A1614" s="45" t="s">
        <v>68</v>
      </c>
      <c r="B1614" s="122" t="s">
        <v>2993</v>
      </c>
      <c r="C1614" s="20" t="s">
        <v>2994</v>
      </c>
      <c r="D1614" s="27">
        <v>24</v>
      </c>
      <c r="E1614" s="185">
        <v>17.791666666666664</v>
      </c>
      <c r="F1614" s="202"/>
      <c r="G1614" s="179">
        <f t="shared" si="25"/>
        <v>0</v>
      </c>
    </row>
    <row r="1615" spans="1:7" s="152" customFormat="1" ht="12" customHeight="1">
      <c r="A1615" s="45" t="s">
        <v>68</v>
      </c>
      <c r="B1615" s="122" t="s">
        <v>2995</v>
      </c>
      <c r="C1615" s="20" t="s">
        <v>2996</v>
      </c>
      <c r="D1615" s="27">
        <v>24</v>
      </c>
      <c r="E1615" s="185">
        <v>17.791666666666664</v>
      </c>
      <c r="F1615" s="202"/>
      <c r="G1615" s="179">
        <f t="shared" si="25"/>
        <v>0</v>
      </c>
    </row>
    <row r="1616" spans="1:7" s="152" customFormat="1" ht="12" customHeight="1">
      <c r="A1616" s="45" t="s">
        <v>68</v>
      </c>
      <c r="B1616" s="122" t="s">
        <v>2997</v>
      </c>
      <c r="C1616" s="20" t="s">
        <v>2998</v>
      </c>
      <c r="D1616" s="27">
        <v>24</v>
      </c>
      <c r="E1616" s="185">
        <v>17.791666666666664</v>
      </c>
      <c r="F1616" s="202"/>
      <c r="G1616" s="179">
        <f t="shared" si="25"/>
        <v>0</v>
      </c>
    </row>
    <row r="1617" spans="1:7" s="152" customFormat="1" ht="12" customHeight="1">
      <c r="A1617" s="45" t="s">
        <v>68</v>
      </c>
      <c r="B1617" s="122" t="s">
        <v>2999</v>
      </c>
      <c r="C1617" s="20" t="s">
        <v>3000</v>
      </c>
      <c r="D1617" s="27">
        <v>24</v>
      </c>
      <c r="E1617" s="185">
        <v>17.791666666666664</v>
      </c>
      <c r="F1617" s="202"/>
      <c r="G1617" s="179">
        <f t="shared" si="25"/>
        <v>0</v>
      </c>
    </row>
    <row r="1618" spans="1:7" s="152" customFormat="1" ht="12" customHeight="1">
      <c r="A1618" s="45" t="s">
        <v>68</v>
      </c>
      <c r="B1618" s="122" t="s">
        <v>3001</v>
      </c>
      <c r="C1618" s="20" t="s">
        <v>3002</v>
      </c>
      <c r="D1618" s="27">
        <v>24</v>
      </c>
      <c r="E1618" s="185">
        <v>17.791666666666664</v>
      </c>
      <c r="F1618" s="202"/>
      <c r="G1618" s="179">
        <f t="shared" si="25"/>
        <v>0</v>
      </c>
    </row>
    <row r="1619" spans="1:7" s="152" customFormat="1" ht="12" customHeight="1">
      <c r="A1619" s="45" t="s">
        <v>68</v>
      </c>
      <c r="B1619" s="122" t="s">
        <v>3003</v>
      </c>
      <c r="C1619" s="20" t="s">
        <v>3004</v>
      </c>
      <c r="D1619" s="27">
        <v>24</v>
      </c>
      <c r="E1619" s="185">
        <v>17.791666666666664</v>
      </c>
      <c r="F1619" s="202"/>
      <c r="G1619" s="179">
        <f t="shared" si="25"/>
        <v>0</v>
      </c>
    </row>
    <row r="1620" spans="1:7" s="152" customFormat="1" ht="12" customHeight="1">
      <c r="A1620" s="45" t="s">
        <v>68</v>
      </c>
      <c r="B1620" s="122" t="s">
        <v>3005</v>
      </c>
      <c r="C1620" s="20" t="s">
        <v>3006</v>
      </c>
      <c r="D1620" s="27">
        <v>24</v>
      </c>
      <c r="E1620" s="185">
        <v>17.791666666666664</v>
      </c>
      <c r="F1620" s="202"/>
      <c r="G1620" s="179">
        <f t="shared" si="25"/>
        <v>0</v>
      </c>
    </row>
    <row r="1621" spans="1:7" s="152" customFormat="1" ht="12" customHeight="1">
      <c r="A1621" s="45" t="s">
        <v>68</v>
      </c>
      <c r="B1621" s="122" t="s">
        <v>3007</v>
      </c>
      <c r="C1621" s="20" t="s">
        <v>3008</v>
      </c>
      <c r="D1621" s="27">
        <v>24</v>
      </c>
      <c r="E1621" s="185">
        <v>17.791666666666664</v>
      </c>
      <c r="F1621" s="202"/>
      <c r="G1621" s="179">
        <f t="shared" si="25"/>
        <v>0</v>
      </c>
    </row>
    <row r="1622" spans="1:7" s="152" customFormat="1" ht="12" customHeight="1">
      <c r="A1622" s="45" t="s">
        <v>68</v>
      </c>
      <c r="B1622" s="122" t="s">
        <v>3009</v>
      </c>
      <c r="C1622" s="20" t="s">
        <v>3010</v>
      </c>
      <c r="D1622" s="27">
        <v>24</v>
      </c>
      <c r="E1622" s="185">
        <v>17.791666666666664</v>
      </c>
      <c r="F1622" s="202"/>
      <c r="G1622" s="179">
        <f t="shared" si="25"/>
        <v>0</v>
      </c>
    </row>
    <row r="1623" spans="1:7" s="152" customFormat="1" ht="12" customHeight="1">
      <c r="A1623" s="45" t="s">
        <v>68</v>
      </c>
      <c r="B1623" s="122" t="s">
        <v>3011</v>
      </c>
      <c r="C1623" s="20" t="s">
        <v>3012</v>
      </c>
      <c r="D1623" s="27">
        <v>24</v>
      </c>
      <c r="E1623" s="185">
        <v>17.791666666666664</v>
      </c>
      <c r="F1623" s="202"/>
      <c r="G1623" s="179">
        <f t="shared" si="25"/>
        <v>0</v>
      </c>
    </row>
    <row r="1624" spans="1:7" s="152" customFormat="1" ht="12" customHeight="1">
      <c r="A1624" s="45" t="s">
        <v>68</v>
      </c>
      <c r="B1624" s="122" t="s">
        <v>3013</v>
      </c>
      <c r="C1624" s="20" t="s">
        <v>3014</v>
      </c>
      <c r="D1624" s="27">
        <v>24</v>
      </c>
      <c r="E1624" s="185">
        <v>17.791666666666664</v>
      </c>
      <c r="F1624" s="202"/>
      <c r="G1624" s="179">
        <f t="shared" si="25"/>
        <v>0</v>
      </c>
    </row>
    <row r="1625" spans="1:7" s="152" customFormat="1" ht="12" customHeight="1">
      <c r="A1625" s="45" t="s">
        <v>68</v>
      </c>
      <c r="B1625" s="122" t="s">
        <v>3015</v>
      </c>
      <c r="C1625" s="20" t="s">
        <v>3016</v>
      </c>
      <c r="D1625" s="27">
        <v>24</v>
      </c>
      <c r="E1625" s="185">
        <v>17.791666666666664</v>
      </c>
      <c r="F1625" s="202"/>
      <c r="G1625" s="179">
        <f t="shared" si="25"/>
        <v>0</v>
      </c>
    </row>
    <row r="1626" spans="1:7" s="152" customFormat="1" ht="12" customHeight="1">
      <c r="A1626" s="45" t="s">
        <v>68</v>
      </c>
      <c r="B1626" s="122" t="s">
        <v>3017</v>
      </c>
      <c r="C1626" s="20" t="s">
        <v>3018</v>
      </c>
      <c r="D1626" s="27">
        <v>24</v>
      </c>
      <c r="E1626" s="185">
        <v>17.791666666666664</v>
      </c>
      <c r="F1626" s="202"/>
      <c r="G1626" s="179">
        <f t="shared" si="25"/>
        <v>0</v>
      </c>
    </row>
    <row r="1627" spans="1:7" s="152" customFormat="1" ht="12" customHeight="1">
      <c r="A1627" s="45" t="s">
        <v>68</v>
      </c>
      <c r="B1627" s="122" t="s">
        <v>3019</v>
      </c>
      <c r="C1627" s="20" t="s">
        <v>3020</v>
      </c>
      <c r="D1627" s="27">
        <v>24</v>
      </c>
      <c r="E1627" s="185">
        <v>17.791666666666664</v>
      </c>
      <c r="F1627" s="202"/>
      <c r="G1627" s="179">
        <f t="shared" si="25"/>
        <v>0</v>
      </c>
    </row>
    <row r="1628" spans="1:7" s="152" customFormat="1" ht="12" customHeight="1">
      <c r="A1628" s="45" t="s">
        <v>68</v>
      </c>
      <c r="B1628" s="122" t="s">
        <v>3021</v>
      </c>
      <c r="C1628" s="20" t="s">
        <v>3022</v>
      </c>
      <c r="D1628" s="27">
        <v>24</v>
      </c>
      <c r="E1628" s="185">
        <v>17.791666666666664</v>
      </c>
      <c r="F1628" s="202"/>
      <c r="G1628" s="179">
        <f t="shared" si="25"/>
        <v>0</v>
      </c>
    </row>
    <row r="1629" spans="1:7" s="152" customFormat="1" ht="12" customHeight="1">
      <c r="A1629" s="45" t="s">
        <v>68</v>
      </c>
      <c r="B1629" s="122" t="s">
        <v>3023</v>
      </c>
      <c r="C1629" s="20" t="s">
        <v>3024</v>
      </c>
      <c r="D1629" s="27">
        <v>24</v>
      </c>
      <c r="E1629" s="185">
        <v>17.791666666666664</v>
      </c>
      <c r="F1629" s="202"/>
      <c r="G1629" s="179">
        <f t="shared" si="25"/>
        <v>0</v>
      </c>
    </row>
    <row r="1630" spans="1:7" s="152" customFormat="1" ht="12" customHeight="1">
      <c r="A1630" s="45" t="s">
        <v>68</v>
      </c>
      <c r="B1630" s="122" t="s">
        <v>3025</v>
      </c>
      <c r="C1630" s="20" t="s">
        <v>3026</v>
      </c>
      <c r="D1630" s="27">
        <v>24</v>
      </c>
      <c r="E1630" s="185">
        <v>17.791666666666664</v>
      </c>
      <c r="F1630" s="202"/>
      <c r="G1630" s="179">
        <f t="shared" si="25"/>
        <v>0</v>
      </c>
    </row>
    <row r="1631" spans="1:7" s="152" customFormat="1" ht="12" customHeight="1">
      <c r="A1631" s="45" t="s">
        <v>68</v>
      </c>
      <c r="B1631" s="122" t="s">
        <v>3027</v>
      </c>
      <c r="C1631" s="20" t="s">
        <v>3028</v>
      </c>
      <c r="D1631" s="27">
        <v>24</v>
      </c>
      <c r="E1631" s="185">
        <v>17.791666666666664</v>
      </c>
      <c r="F1631" s="202"/>
      <c r="G1631" s="179">
        <f t="shared" si="25"/>
        <v>0</v>
      </c>
    </row>
    <row r="1632" spans="1:7" s="152" customFormat="1" ht="12" customHeight="1">
      <c r="A1632" s="45" t="s">
        <v>68</v>
      </c>
      <c r="B1632" s="122" t="s">
        <v>3029</v>
      </c>
      <c r="C1632" s="20" t="s">
        <v>3030</v>
      </c>
      <c r="D1632" s="27">
        <v>24</v>
      </c>
      <c r="E1632" s="185">
        <v>17.791666666666664</v>
      </c>
      <c r="F1632" s="202"/>
      <c r="G1632" s="179">
        <f t="shared" si="25"/>
        <v>0</v>
      </c>
    </row>
    <row r="1633" spans="1:7" s="152" customFormat="1" ht="12" customHeight="1">
      <c r="A1633" s="45" t="s">
        <v>68</v>
      </c>
      <c r="B1633" s="122" t="s">
        <v>3031</v>
      </c>
      <c r="C1633" s="20" t="s">
        <v>3032</v>
      </c>
      <c r="D1633" s="27">
        <v>24</v>
      </c>
      <c r="E1633" s="185">
        <v>17.791666666666664</v>
      </c>
      <c r="F1633" s="202"/>
      <c r="G1633" s="179">
        <f t="shared" si="25"/>
        <v>0</v>
      </c>
    </row>
    <row r="1634" spans="1:7" s="152" customFormat="1" ht="12" customHeight="1">
      <c r="A1634" s="45" t="s">
        <v>68</v>
      </c>
      <c r="B1634" s="122" t="s">
        <v>3033</v>
      </c>
      <c r="C1634" s="20" t="s">
        <v>3034</v>
      </c>
      <c r="D1634" s="27">
        <v>24</v>
      </c>
      <c r="E1634" s="185">
        <v>17.791666666666664</v>
      </c>
      <c r="F1634" s="202"/>
      <c r="G1634" s="179">
        <f t="shared" si="25"/>
        <v>0</v>
      </c>
    </row>
    <row r="1635" spans="1:7" s="152" customFormat="1" ht="12" customHeight="1">
      <c r="A1635" s="45" t="s">
        <v>68</v>
      </c>
      <c r="B1635" s="122" t="s">
        <v>3035</v>
      </c>
      <c r="C1635" s="20" t="s">
        <v>3036</v>
      </c>
      <c r="D1635" s="27">
        <v>24</v>
      </c>
      <c r="E1635" s="185">
        <v>17.791666666666664</v>
      </c>
      <c r="F1635" s="202"/>
      <c r="G1635" s="179">
        <f t="shared" si="25"/>
        <v>0</v>
      </c>
    </row>
    <row r="1636" spans="1:7" s="152" customFormat="1" ht="12" customHeight="1">
      <c r="A1636" s="45" t="s">
        <v>68</v>
      </c>
      <c r="B1636" s="122" t="s">
        <v>3037</v>
      </c>
      <c r="C1636" s="20" t="s">
        <v>3038</v>
      </c>
      <c r="D1636" s="27">
        <v>24</v>
      </c>
      <c r="E1636" s="185">
        <v>17.791666666666664</v>
      </c>
      <c r="F1636" s="202"/>
      <c r="G1636" s="179">
        <f t="shared" si="25"/>
        <v>0</v>
      </c>
    </row>
    <row r="1637" spans="1:7" s="152" customFormat="1" ht="12" customHeight="1">
      <c r="A1637" s="45" t="s">
        <v>68</v>
      </c>
      <c r="B1637" s="122" t="s">
        <v>3039</v>
      </c>
      <c r="C1637" s="20" t="s">
        <v>3040</v>
      </c>
      <c r="D1637" s="27">
        <v>24</v>
      </c>
      <c r="E1637" s="185">
        <v>17.791666666666664</v>
      </c>
      <c r="F1637" s="202"/>
      <c r="G1637" s="179">
        <f t="shared" si="25"/>
        <v>0</v>
      </c>
    </row>
    <row r="1638" spans="1:7" s="152" customFormat="1" ht="12" customHeight="1">
      <c r="A1638" s="120" t="s">
        <v>3041</v>
      </c>
      <c r="B1638" s="121"/>
      <c r="C1638" s="43"/>
      <c r="D1638" s="44"/>
      <c r="E1638" s="185">
        <v>0</v>
      </c>
      <c r="F1638" s="202"/>
      <c r="G1638" s="179">
        <f t="shared" si="25"/>
        <v>0</v>
      </c>
    </row>
    <row r="1639" spans="1:7" s="152" customFormat="1" ht="12" customHeight="1">
      <c r="A1639" s="45" t="s">
        <v>68</v>
      </c>
      <c r="B1639" s="121" t="s">
        <v>3042</v>
      </c>
      <c r="C1639" s="43" t="s">
        <v>3043</v>
      </c>
      <c r="D1639" s="27">
        <v>24</v>
      </c>
      <c r="E1639" s="185">
        <v>16.486486486486484</v>
      </c>
      <c r="F1639" s="202"/>
      <c r="G1639" s="179">
        <f t="shared" si="25"/>
        <v>0</v>
      </c>
    </row>
    <row r="1640" spans="1:7" s="152" customFormat="1" ht="12" customHeight="1">
      <c r="A1640" s="45" t="s">
        <v>68</v>
      </c>
      <c r="B1640" s="121" t="s">
        <v>3044</v>
      </c>
      <c r="C1640" s="43" t="s">
        <v>3045</v>
      </c>
      <c r="D1640" s="27">
        <v>24</v>
      </c>
      <c r="E1640" s="185">
        <v>16.486486486486484</v>
      </c>
      <c r="F1640" s="202"/>
      <c r="G1640" s="179">
        <f t="shared" si="25"/>
        <v>0</v>
      </c>
    </row>
    <row r="1641" spans="1:7" s="152" customFormat="1" ht="12" customHeight="1">
      <c r="A1641" s="45" t="s">
        <v>68</v>
      </c>
      <c r="B1641" s="121" t="s">
        <v>3046</v>
      </c>
      <c r="C1641" s="43" t="s">
        <v>3047</v>
      </c>
      <c r="D1641" s="27">
        <v>24</v>
      </c>
      <c r="E1641" s="185">
        <v>16.486486486486484</v>
      </c>
      <c r="F1641" s="202"/>
      <c r="G1641" s="179">
        <f t="shared" si="25"/>
        <v>0</v>
      </c>
    </row>
    <row r="1642" spans="1:7" s="152" customFormat="1" ht="12" customHeight="1">
      <c r="A1642" s="45" t="s">
        <v>68</v>
      </c>
      <c r="B1642" s="121" t="s">
        <v>3048</v>
      </c>
      <c r="C1642" s="43" t="s">
        <v>3049</v>
      </c>
      <c r="D1642" s="27">
        <v>24</v>
      </c>
      <c r="E1642" s="185">
        <v>16.486486486486484</v>
      </c>
      <c r="F1642" s="202"/>
      <c r="G1642" s="179">
        <f t="shared" si="25"/>
        <v>0</v>
      </c>
    </row>
    <row r="1643" spans="1:7" s="152" customFormat="1" ht="12" customHeight="1">
      <c r="A1643" s="45" t="s">
        <v>68</v>
      </c>
      <c r="B1643" s="121" t="s">
        <v>3050</v>
      </c>
      <c r="C1643" s="43" t="s">
        <v>3051</v>
      </c>
      <c r="D1643" s="27">
        <v>24</v>
      </c>
      <c r="E1643" s="185">
        <v>16.486486486486484</v>
      </c>
      <c r="F1643" s="202"/>
      <c r="G1643" s="179">
        <f t="shared" si="25"/>
        <v>0</v>
      </c>
    </row>
    <row r="1644" spans="1:7" s="152" customFormat="1" ht="12" customHeight="1">
      <c r="A1644" s="45" t="s">
        <v>68</v>
      </c>
      <c r="B1644" s="121" t="s">
        <v>3052</v>
      </c>
      <c r="C1644" s="43" t="s">
        <v>3053</v>
      </c>
      <c r="D1644" s="27">
        <v>24</v>
      </c>
      <c r="E1644" s="185">
        <v>16.486486486486484</v>
      </c>
      <c r="F1644" s="202"/>
      <c r="G1644" s="179">
        <f t="shared" si="25"/>
        <v>0</v>
      </c>
    </row>
    <row r="1645" spans="1:7" s="152" customFormat="1" ht="12" customHeight="1">
      <c r="A1645" s="45" t="s">
        <v>68</v>
      </c>
      <c r="B1645" s="121" t="s">
        <v>3054</v>
      </c>
      <c r="C1645" s="43" t="s">
        <v>3055</v>
      </c>
      <c r="D1645" s="27">
        <v>24</v>
      </c>
      <c r="E1645" s="185">
        <v>16.486486486486484</v>
      </c>
      <c r="F1645" s="202"/>
      <c r="G1645" s="179">
        <f t="shared" si="25"/>
        <v>0</v>
      </c>
    </row>
    <row r="1646" spans="1:7" s="152" customFormat="1" ht="12" customHeight="1">
      <c r="A1646" s="45" t="s">
        <v>68</v>
      </c>
      <c r="B1646" s="121" t="s">
        <v>3056</v>
      </c>
      <c r="C1646" s="43" t="s">
        <v>3057</v>
      </c>
      <c r="D1646" s="27">
        <v>24</v>
      </c>
      <c r="E1646" s="185">
        <v>16.486486486486484</v>
      </c>
      <c r="F1646" s="202"/>
      <c r="G1646" s="179">
        <f t="shared" si="25"/>
        <v>0</v>
      </c>
    </row>
    <row r="1647" spans="1:7" s="152" customFormat="1" ht="12" customHeight="1">
      <c r="A1647" s="45" t="s">
        <v>68</v>
      </c>
      <c r="B1647" s="121" t="s">
        <v>3058</v>
      </c>
      <c r="C1647" s="43" t="s">
        <v>3059</v>
      </c>
      <c r="D1647" s="27">
        <v>24</v>
      </c>
      <c r="E1647" s="185">
        <v>16.486486486486484</v>
      </c>
      <c r="F1647" s="202"/>
      <c r="G1647" s="179">
        <f t="shared" si="25"/>
        <v>0</v>
      </c>
    </row>
    <row r="1648" spans="1:7" s="152" customFormat="1" ht="12" customHeight="1">
      <c r="A1648" s="45" t="s">
        <v>68</v>
      </c>
      <c r="B1648" s="121" t="s">
        <v>3060</v>
      </c>
      <c r="C1648" s="43" t="s">
        <v>3061</v>
      </c>
      <c r="D1648" s="27">
        <v>24</v>
      </c>
      <c r="E1648" s="185">
        <v>16.486486486486484</v>
      </c>
      <c r="F1648" s="202"/>
      <c r="G1648" s="179">
        <f t="shared" si="25"/>
        <v>0</v>
      </c>
    </row>
    <row r="1649" spans="1:7" s="152" customFormat="1" ht="12" customHeight="1">
      <c r="A1649" s="120" t="s">
        <v>3062</v>
      </c>
      <c r="B1649" s="121"/>
      <c r="C1649" s="43"/>
      <c r="D1649" s="44"/>
      <c r="E1649" s="185">
        <v>0</v>
      </c>
      <c r="F1649" s="202"/>
      <c r="G1649" s="179">
        <f t="shared" si="25"/>
        <v>0</v>
      </c>
    </row>
    <row r="1650" spans="1:7" s="152" customFormat="1" ht="12" customHeight="1">
      <c r="A1650" s="45" t="s">
        <v>68</v>
      </c>
      <c r="B1650" s="121" t="s">
        <v>3063</v>
      </c>
      <c r="C1650" s="43" t="s">
        <v>3064</v>
      </c>
      <c r="D1650" s="27">
        <v>24</v>
      </c>
      <c r="E1650" s="185">
        <v>16.074324324324323</v>
      </c>
      <c r="F1650" s="202"/>
      <c r="G1650" s="179">
        <f t="shared" si="25"/>
        <v>0</v>
      </c>
    </row>
    <row r="1651" spans="1:7" s="152" customFormat="1" ht="12" customHeight="1">
      <c r="A1651" s="45" t="s">
        <v>68</v>
      </c>
      <c r="B1651" s="121" t="s">
        <v>3065</v>
      </c>
      <c r="C1651" s="43" t="s">
        <v>3066</v>
      </c>
      <c r="D1651" s="27">
        <v>24</v>
      </c>
      <c r="E1651" s="185">
        <v>16.074324324324323</v>
      </c>
      <c r="F1651" s="202"/>
      <c r="G1651" s="179">
        <f t="shared" si="25"/>
        <v>0</v>
      </c>
    </row>
    <row r="1652" spans="1:7" s="152" customFormat="1" ht="12" customHeight="1">
      <c r="A1652" s="45" t="s">
        <v>68</v>
      </c>
      <c r="B1652" s="121" t="s">
        <v>3067</v>
      </c>
      <c r="C1652" s="43" t="s">
        <v>3068</v>
      </c>
      <c r="D1652" s="27">
        <v>24</v>
      </c>
      <c r="E1652" s="185">
        <v>16.074324324324323</v>
      </c>
      <c r="F1652" s="202"/>
      <c r="G1652" s="179">
        <f t="shared" si="25"/>
        <v>0</v>
      </c>
    </row>
    <row r="1653" spans="1:7" s="152" customFormat="1" ht="12" customHeight="1">
      <c r="A1653" s="45" t="s">
        <v>68</v>
      </c>
      <c r="B1653" s="121" t="s">
        <v>3069</v>
      </c>
      <c r="C1653" s="43" t="s">
        <v>3070</v>
      </c>
      <c r="D1653" s="27">
        <v>24</v>
      </c>
      <c r="E1653" s="185">
        <v>16.074324324324323</v>
      </c>
      <c r="F1653" s="202"/>
      <c r="G1653" s="179">
        <f t="shared" si="25"/>
        <v>0</v>
      </c>
    </row>
    <row r="1654" spans="1:7" s="152" customFormat="1" ht="12" customHeight="1">
      <c r="A1654" s="45" t="s">
        <v>68</v>
      </c>
      <c r="B1654" s="121" t="s">
        <v>3071</v>
      </c>
      <c r="C1654" s="43" t="s">
        <v>3072</v>
      </c>
      <c r="D1654" s="27">
        <v>24</v>
      </c>
      <c r="E1654" s="185">
        <v>16.074324324324323</v>
      </c>
      <c r="F1654" s="202"/>
      <c r="G1654" s="179">
        <f t="shared" si="25"/>
        <v>0</v>
      </c>
    </row>
    <row r="1655" spans="1:7" s="152" customFormat="1" ht="12" customHeight="1">
      <c r="A1655" s="45" t="s">
        <v>68</v>
      </c>
      <c r="B1655" s="121" t="s">
        <v>3073</v>
      </c>
      <c r="C1655" s="43" t="s">
        <v>3074</v>
      </c>
      <c r="D1655" s="27">
        <v>24</v>
      </c>
      <c r="E1655" s="185">
        <v>16.074324324324323</v>
      </c>
      <c r="F1655" s="202"/>
      <c r="G1655" s="179">
        <f t="shared" si="25"/>
        <v>0</v>
      </c>
    </row>
    <row r="1656" spans="1:7" s="152" customFormat="1" ht="12" customHeight="1">
      <c r="A1656" s="45" t="s">
        <v>68</v>
      </c>
      <c r="B1656" s="121" t="s">
        <v>3075</v>
      </c>
      <c r="C1656" s="43" t="s">
        <v>3076</v>
      </c>
      <c r="D1656" s="27">
        <v>24</v>
      </c>
      <c r="E1656" s="185">
        <v>16.074324324324323</v>
      </c>
      <c r="F1656" s="202"/>
      <c r="G1656" s="179">
        <f t="shared" si="25"/>
        <v>0</v>
      </c>
    </row>
    <row r="1657" spans="1:7" s="152" customFormat="1" ht="12" customHeight="1">
      <c r="A1657" s="45" t="s">
        <v>68</v>
      </c>
      <c r="B1657" s="121" t="s">
        <v>3077</v>
      </c>
      <c r="C1657" s="43" t="s">
        <v>3078</v>
      </c>
      <c r="D1657" s="27">
        <v>24</v>
      </c>
      <c r="E1657" s="185">
        <v>16.074324324324323</v>
      </c>
      <c r="F1657" s="202"/>
      <c r="G1657" s="179">
        <f t="shared" si="25"/>
        <v>0</v>
      </c>
    </row>
    <row r="1658" spans="1:7" s="152" customFormat="1" ht="12" customHeight="1">
      <c r="A1658" s="120" t="s">
        <v>3079</v>
      </c>
      <c r="B1658" s="121"/>
      <c r="C1658" s="43"/>
      <c r="D1658" s="44"/>
      <c r="E1658" s="185">
        <v>0</v>
      </c>
      <c r="F1658" s="202"/>
      <c r="G1658" s="179">
        <f t="shared" si="25"/>
        <v>0</v>
      </c>
    </row>
    <row r="1659" spans="1:7" s="152" customFormat="1" ht="12" customHeight="1">
      <c r="A1659" s="45" t="s">
        <v>68</v>
      </c>
      <c r="B1659" s="122" t="s">
        <v>3080</v>
      </c>
      <c r="C1659" s="43" t="s">
        <v>3081</v>
      </c>
      <c r="D1659" s="27">
        <v>24</v>
      </c>
      <c r="E1659" s="185">
        <v>18.753378378378379</v>
      </c>
      <c r="F1659" s="202"/>
      <c r="G1659" s="179">
        <f t="shared" si="25"/>
        <v>0</v>
      </c>
    </row>
    <row r="1660" spans="1:7" s="152" customFormat="1" ht="12" customHeight="1">
      <c r="A1660" s="45" t="s">
        <v>68</v>
      </c>
      <c r="B1660" s="122" t="s">
        <v>3082</v>
      </c>
      <c r="C1660" s="43" t="s">
        <v>3083</v>
      </c>
      <c r="D1660" s="27">
        <v>24</v>
      </c>
      <c r="E1660" s="185">
        <v>18.753378378378379</v>
      </c>
      <c r="F1660" s="202"/>
      <c r="G1660" s="179">
        <f t="shared" si="25"/>
        <v>0</v>
      </c>
    </row>
    <row r="1661" spans="1:7" s="152" customFormat="1" ht="12" customHeight="1">
      <c r="A1661" s="45" t="s">
        <v>68</v>
      </c>
      <c r="B1661" s="122" t="s">
        <v>3084</v>
      </c>
      <c r="C1661" s="43" t="s">
        <v>3085</v>
      </c>
      <c r="D1661" s="27">
        <v>24</v>
      </c>
      <c r="E1661" s="185">
        <v>18.753378378378379</v>
      </c>
      <c r="F1661" s="202"/>
      <c r="G1661" s="179">
        <f t="shared" si="25"/>
        <v>0</v>
      </c>
    </row>
    <row r="1662" spans="1:7" s="152" customFormat="1" ht="12" customHeight="1">
      <c r="A1662" s="45" t="s">
        <v>68</v>
      </c>
      <c r="B1662" s="122" t="s">
        <v>3086</v>
      </c>
      <c r="C1662" s="43" t="s">
        <v>3087</v>
      </c>
      <c r="D1662" s="27">
        <v>24</v>
      </c>
      <c r="E1662" s="185">
        <v>18.753378378378379</v>
      </c>
      <c r="F1662" s="202"/>
      <c r="G1662" s="179">
        <f t="shared" si="25"/>
        <v>0</v>
      </c>
    </row>
    <row r="1663" spans="1:7" s="152" customFormat="1" ht="12" customHeight="1">
      <c r="A1663" s="45" t="s">
        <v>68</v>
      </c>
      <c r="B1663" s="122" t="s">
        <v>3088</v>
      </c>
      <c r="C1663" s="43" t="s">
        <v>3089</v>
      </c>
      <c r="D1663" s="27">
        <v>24</v>
      </c>
      <c r="E1663" s="185">
        <v>18.753378378378379</v>
      </c>
      <c r="F1663" s="202"/>
      <c r="G1663" s="179">
        <f t="shared" si="25"/>
        <v>0</v>
      </c>
    </row>
    <row r="1664" spans="1:7" s="152" customFormat="1" ht="12" customHeight="1">
      <c r="A1664" s="45" t="s">
        <v>68</v>
      </c>
      <c r="B1664" s="122" t="s">
        <v>3090</v>
      </c>
      <c r="C1664" s="43" t="s">
        <v>3091</v>
      </c>
      <c r="D1664" s="27">
        <v>24</v>
      </c>
      <c r="E1664" s="185">
        <v>18.753378378378379</v>
      </c>
      <c r="F1664" s="202"/>
      <c r="G1664" s="179">
        <f t="shared" si="25"/>
        <v>0</v>
      </c>
    </row>
    <row r="1665" spans="1:7" s="152" customFormat="1" ht="12" customHeight="1">
      <c r="A1665" s="45" t="s">
        <v>68</v>
      </c>
      <c r="B1665" s="122" t="s">
        <v>3092</v>
      </c>
      <c r="C1665" s="43" t="s">
        <v>3093</v>
      </c>
      <c r="D1665" s="27">
        <v>24</v>
      </c>
      <c r="E1665" s="185">
        <v>18.753378378378379</v>
      </c>
      <c r="F1665" s="202"/>
      <c r="G1665" s="179">
        <f t="shared" si="25"/>
        <v>0</v>
      </c>
    </row>
    <row r="1666" spans="1:7" s="152" customFormat="1" ht="12" customHeight="1">
      <c r="A1666" s="45" t="s">
        <v>68</v>
      </c>
      <c r="B1666" s="122" t="s">
        <v>3094</v>
      </c>
      <c r="C1666" s="43" t="s">
        <v>3095</v>
      </c>
      <c r="D1666" s="27">
        <v>24</v>
      </c>
      <c r="E1666" s="185">
        <v>18.753378378378379</v>
      </c>
      <c r="F1666" s="202"/>
      <c r="G1666" s="179">
        <f t="shared" si="25"/>
        <v>0</v>
      </c>
    </row>
    <row r="1667" spans="1:7" s="152" customFormat="1" ht="12" customHeight="1">
      <c r="A1667" s="45" t="s">
        <v>68</v>
      </c>
      <c r="B1667" s="122" t="s">
        <v>3096</v>
      </c>
      <c r="C1667" s="43" t="s">
        <v>3097</v>
      </c>
      <c r="D1667" s="27">
        <v>24</v>
      </c>
      <c r="E1667" s="185">
        <v>18.753378378378379</v>
      </c>
      <c r="F1667" s="202"/>
      <c r="G1667" s="179">
        <f t="shared" si="25"/>
        <v>0</v>
      </c>
    </row>
    <row r="1668" spans="1:7" s="152" customFormat="1" ht="12" customHeight="1">
      <c r="A1668" s="45" t="s">
        <v>68</v>
      </c>
      <c r="B1668" s="122" t="s">
        <v>3098</v>
      </c>
      <c r="C1668" s="43" t="s">
        <v>3099</v>
      </c>
      <c r="D1668" s="27">
        <v>24</v>
      </c>
      <c r="E1668" s="185">
        <v>18.753378378378379</v>
      </c>
      <c r="F1668" s="202"/>
      <c r="G1668" s="179">
        <f t="shared" si="25"/>
        <v>0</v>
      </c>
    </row>
    <row r="1669" spans="1:7" s="152" customFormat="1" ht="12" customHeight="1">
      <c r="A1669" s="45" t="s">
        <v>68</v>
      </c>
      <c r="B1669" s="122" t="s">
        <v>3100</v>
      </c>
      <c r="C1669" s="43" t="s">
        <v>3101</v>
      </c>
      <c r="D1669" s="27">
        <v>24</v>
      </c>
      <c r="E1669" s="185">
        <v>18.753378378378379</v>
      </c>
      <c r="F1669" s="202"/>
      <c r="G1669" s="179">
        <f t="shared" si="25"/>
        <v>0</v>
      </c>
    </row>
    <row r="1670" spans="1:7" s="152" customFormat="1" ht="12" customHeight="1">
      <c r="A1670" s="45" t="s">
        <v>68</v>
      </c>
      <c r="B1670" s="122" t="s">
        <v>3102</v>
      </c>
      <c r="C1670" s="43" t="s">
        <v>3103</v>
      </c>
      <c r="D1670" s="27">
        <v>24</v>
      </c>
      <c r="E1670" s="185">
        <v>18.753378378378379</v>
      </c>
      <c r="F1670" s="202"/>
      <c r="G1670" s="179">
        <f t="shared" si="25"/>
        <v>0</v>
      </c>
    </row>
    <row r="1671" spans="1:7" s="152" customFormat="1" ht="12" customHeight="1">
      <c r="A1671" s="45" t="s">
        <v>68</v>
      </c>
      <c r="B1671" s="122" t="s">
        <v>3104</v>
      </c>
      <c r="C1671" s="43" t="s">
        <v>3105</v>
      </c>
      <c r="D1671" s="27">
        <v>24</v>
      </c>
      <c r="E1671" s="185">
        <v>18.753378378378379</v>
      </c>
      <c r="F1671" s="202"/>
      <c r="G1671" s="179">
        <f t="shared" si="25"/>
        <v>0</v>
      </c>
    </row>
    <row r="1672" spans="1:7" s="152" customFormat="1" ht="12" customHeight="1">
      <c r="A1672" s="45" t="s">
        <v>68</v>
      </c>
      <c r="B1672" s="122" t="s">
        <v>3106</v>
      </c>
      <c r="C1672" s="43" t="s">
        <v>3107</v>
      </c>
      <c r="D1672" s="27">
        <v>24</v>
      </c>
      <c r="E1672" s="185">
        <v>18.753378378378379</v>
      </c>
      <c r="F1672" s="202"/>
      <c r="G1672" s="179">
        <f t="shared" si="25"/>
        <v>0</v>
      </c>
    </row>
    <row r="1673" spans="1:7" s="152" customFormat="1" ht="12" customHeight="1">
      <c r="A1673" s="45" t="s">
        <v>68</v>
      </c>
      <c r="B1673" s="122" t="s">
        <v>3108</v>
      </c>
      <c r="C1673" s="43" t="s">
        <v>3109</v>
      </c>
      <c r="D1673" s="27">
        <v>24</v>
      </c>
      <c r="E1673" s="185">
        <v>18.753378378378379</v>
      </c>
      <c r="F1673" s="202"/>
      <c r="G1673" s="179">
        <f t="shared" ref="G1673:G1736" si="26">(F1673*E1673)</f>
        <v>0</v>
      </c>
    </row>
    <row r="1674" spans="1:7" s="152" customFormat="1" ht="12" customHeight="1">
      <c r="A1674" s="45" t="s">
        <v>68</v>
      </c>
      <c r="B1674" s="122" t="s">
        <v>3100</v>
      </c>
      <c r="C1674" s="43" t="s">
        <v>3110</v>
      </c>
      <c r="D1674" s="27">
        <v>24</v>
      </c>
      <c r="E1674" s="185">
        <v>18.753378378378379</v>
      </c>
      <c r="F1674" s="202"/>
      <c r="G1674" s="179">
        <f t="shared" si="26"/>
        <v>0</v>
      </c>
    </row>
    <row r="1675" spans="1:7" s="152" customFormat="1" ht="12" customHeight="1">
      <c r="A1675" s="45" t="s">
        <v>68</v>
      </c>
      <c r="B1675" s="122" t="s">
        <v>3102</v>
      </c>
      <c r="C1675" s="43" t="s">
        <v>3111</v>
      </c>
      <c r="D1675" s="27">
        <v>24</v>
      </c>
      <c r="E1675" s="185">
        <v>18.753378378378379</v>
      </c>
      <c r="F1675" s="202"/>
      <c r="G1675" s="179">
        <f t="shared" si="26"/>
        <v>0</v>
      </c>
    </row>
    <row r="1676" spans="1:7" s="152" customFormat="1" ht="12" customHeight="1">
      <c r="A1676" s="45" t="s">
        <v>68</v>
      </c>
      <c r="B1676" s="122" t="s">
        <v>3104</v>
      </c>
      <c r="C1676" s="43" t="s">
        <v>3112</v>
      </c>
      <c r="D1676" s="27">
        <v>24</v>
      </c>
      <c r="E1676" s="185">
        <v>18.753378378378379</v>
      </c>
      <c r="F1676" s="202"/>
      <c r="G1676" s="179">
        <f t="shared" si="26"/>
        <v>0</v>
      </c>
    </row>
    <row r="1677" spans="1:7" s="152" customFormat="1" ht="12" customHeight="1">
      <c r="A1677" s="45" t="s">
        <v>68</v>
      </c>
      <c r="B1677" s="122" t="s">
        <v>3106</v>
      </c>
      <c r="C1677" s="43" t="s">
        <v>3113</v>
      </c>
      <c r="D1677" s="27">
        <v>24</v>
      </c>
      <c r="E1677" s="185">
        <v>18.753378378378379</v>
      </c>
      <c r="F1677" s="202"/>
      <c r="G1677" s="179">
        <f t="shared" si="26"/>
        <v>0</v>
      </c>
    </row>
    <row r="1678" spans="1:7" s="152" customFormat="1" ht="12" customHeight="1">
      <c r="A1678" s="45" t="s">
        <v>68</v>
      </c>
      <c r="B1678" s="122" t="s">
        <v>3108</v>
      </c>
      <c r="C1678" s="43" t="s">
        <v>3114</v>
      </c>
      <c r="D1678" s="27">
        <v>24</v>
      </c>
      <c r="E1678" s="185">
        <v>18.753378378378379</v>
      </c>
      <c r="F1678" s="202"/>
      <c r="G1678" s="179">
        <f t="shared" si="26"/>
        <v>0</v>
      </c>
    </row>
    <row r="1679" spans="1:7" s="152" customFormat="1" ht="12" customHeight="1">
      <c r="A1679" s="45" t="s">
        <v>68</v>
      </c>
      <c r="B1679" s="122" t="s">
        <v>3115</v>
      </c>
      <c r="C1679" s="43" t="s">
        <v>3116</v>
      </c>
      <c r="D1679" s="27">
        <v>24</v>
      </c>
      <c r="E1679" s="185">
        <v>18.753378378378379</v>
      </c>
      <c r="F1679" s="202"/>
      <c r="G1679" s="179">
        <f t="shared" si="26"/>
        <v>0</v>
      </c>
    </row>
    <row r="1680" spans="1:7" s="152" customFormat="1" ht="12" customHeight="1">
      <c r="A1680" s="45" t="s">
        <v>68</v>
      </c>
      <c r="B1680" s="122" t="s">
        <v>3117</v>
      </c>
      <c r="C1680" s="43" t="s">
        <v>3118</v>
      </c>
      <c r="D1680" s="27">
        <v>24</v>
      </c>
      <c r="E1680" s="185">
        <v>18.753378378378379</v>
      </c>
      <c r="F1680" s="202"/>
      <c r="G1680" s="179">
        <f t="shared" si="26"/>
        <v>0</v>
      </c>
    </row>
    <row r="1681" spans="1:7" s="152" customFormat="1" ht="12" customHeight="1">
      <c r="A1681" s="45" t="s">
        <v>68</v>
      </c>
      <c r="B1681" s="122" t="s">
        <v>3119</v>
      </c>
      <c r="C1681" s="43" t="s">
        <v>3120</v>
      </c>
      <c r="D1681" s="27">
        <v>24</v>
      </c>
      <c r="E1681" s="185">
        <v>18.753378378378379</v>
      </c>
      <c r="F1681" s="202"/>
      <c r="G1681" s="179">
        <f t="shared" si="26"/>
        <v>0</v>
      </c>
    </row>
    <row r="1682" spans="1:7" s="152" customFormat="1" ht="12" customHeight="1">
      <c r="A1682" s="45" t="s">
        <v>68</v>
      </c>
      <c r="B1682" s="122" t="s">
        <v>3121</v>
      </c>
      <c r="C1682" s="43" t="s">
        <v>3122</v>
      </c>
      <c r="D1682" s="27">
        <v>24</v>
      </c>
      <c r="E1682" s="185">
        <v>18.753378378378379</v>
      </c>
      <c r="F1682" s="202"/>
      <c r="G1682" s="179">
        <f t="shared" si="26"/>
        <v>0</v>
      </c>
    </row>
    <row r="1683" spans="1:7" s="152" customFormat="1" ht="12" customHeight="1">
      <c r="A1683" s="45" t="s">
        <v>68</v>
      </c>
      <c r="B1683" s="122" t="s">
        <v>3123</v>
      </c>
      <c r="C1683" s="43" t="s">
        <v>3124</v>
      </c>
      <c r="D1683" s="27">
        <v>24</v>
      </c>
      <c r="E1683" s="185">
        <v>18.753378378378379</v>
      </c>
      <c r="F1683" s="202"/>
      <c r="G1683" s="179">
        <f t="shared" si="26"/>
        <v>0</v>
      </c>
    </row>
    <row r="1684" spans="1:7" s="152" customFormat="1" ht="12" customHeight="1">
      <c r="A1684" s="45" t="s">
        <v>68</v>
      </c>
      <c r="B1684" s="122" t="s">
        <v>3125</v>
      </c>
      <c r="C1684" s="43" t="s">
        <v>3126</v>
      </c>
      <c r="D1684" s="27">
        <v>24</v>
      </c>
      <c r="E1684" s="185">
        <v>18.753378378378379</v>
      </c>
      <c r="F1684" s="202"/>
      <c r="G1684" s="179">
        <f t="shared" si="26"/>
        <v>0</v>
      </c>
    </row>
    <row r="1685" spans="1:7" s="152" customFormat="1" ht="12" customHeight="1">
      <c r="A1685" s="45" t="s">
        <v>68</v>
      </c>
      <c r="B1685" s="122" t="s">
        <v>3127</v>
      </c>
      <c r="C1685" s="43" t="s">
        <v>3128</v>
      </c>
      <c r="D1685" s="27">
        <v>24</v>
      </c>
      <c r="E1685" s="185">
        <v>18.753378378378379</v>
      </c>
      <c r="F1685" s="202"/>
      <c r="G1685" s="179">
        <f t="shared" si="26"/>
        <v>0</v>
      </c>
    </row>
    <row r="1686" spans="1:7" s="152" customFormat="1" ht="12" customHeight="1">
      <c r="A1686" s="45" t="s">
        <v>68</v>
      </c>
      <c r="B1686" s="122" t="s">
        <v>3129</v>
      </c>
      <c r="C1686" s="43" t="s">
        <v>3130</v>
      </c>
      <c r="D1686" s="27">
        <v>24</v>
      </c>
      <c r="E1686" s="185">
        <v>18.753378378378379</v>
      </c>
      <c r="F1686" s="202"/>
      <c r="G1686" s="179">
        <f t="shared" si="26"/>
        <v>0</v>
      </c>
    </row>
    <row r="1687" spans="1:7" s="152" customFormat="1" ht="12" customHeight="1">
      <c r="A1687" s="45" t="s">
        <v>68</v>
      </c>
      <c r="B1687" s="122" t="s">
        <v>3131</v>
      </c>
      <c r="C1687" s="43" t="s">
        <v>3132</v>
      </c>
      <c r="D1687" s="27">
        <v>24</v>
      </c>
      <c r="E1687" s="185">
        <v>18.753378378378379</v>
      </c>
      <c r="F1687" s="202"/>
      <c r="G1687" s="179">
        <f t="shared" si="26"/>
        <v>0</v>
      </c>
    </row>
    <row r="1688" spans="1:7" s="152" customFormat="1" ht="12" customHeight="1">
      <c r="A1688" s="45" t="s">
        <v>68</v>
      </c>
      <c r="B1688" s="122" t="s">
        <v>3133</v>
      </c>
      <c r="C1688" s="43" t="s">
        <v>3134</v>
      </c>
      <c r="D1688" s="27">
        <v>24</v>
      </c>
      <c r="E1688" s="185">
        <v>18.753378378378379</v>
      </c>
      <c r="F1688" s="202"/>
      <c r="G1688" s="179">
        <f t="shared" si="26"/>
        <v>0</v>
      </c>
    </row>
    <row r="1689" spans="1:7" s="152" customFormat="1" ht="12" customHeight="1">
      <c r="A1689" s="45" t="s">
        <v>68</v>
      </c>
      <c r="B1689" s="122" t="s">
        <v>3135</v>
      </c>
      <c r="C1689" s="43" t="s">
        <v>3136</v>
      </c>
      <c r="D1689" s="27">
        <v>24</v>
      </c>
      <c r="E1689" s="185">
        <v>18.753378378378379</v>
      </c>
      <c r="F1689" s="202"/>
      <c r="G1689" s="179">
        <f t="shared" si="26"/>
        <v>0</v>
      </c>
    </row>
    <row r="1690" spans="1:7" s="152" customFormat="1" ht="12" customHeight="1">
      <c r="A1690" s="45" t="s">
        <v>68</v>
      </c>
      <c r="B1690" s="122" t="s">
        <v>3137</v>
      </c>
      <c r="C1690" s="43" t="s">
        <v>3138</v>
      </c>
      <c r="D1690" s="27">
        <v>24</v>
      </c>
      <c r="E1690" s="185">
        <v>18.753378378378379</v>
      </c>
      <c r="F1690" s="202"/>
      <c r="G1690" s="179">
        <f t="shared" si="26"/>
        <v>0</v>
      </c>
    </row>
    <row r="1691" spans="1:7" s="152" customFormat="1" ht="12" customHeight="1">
      <c r="A1691" s="45" t="s">
        <v>68</v>
      </c>
      <c r="B1691" s="122" t="s">
        <v>3139</v>
      </c>
      <c r="C1691" s="43" t="s">
        <v>3140</v>
      </c>
      <c r="D1691" s="27">
        <v>24</v>
      </c>
      <c r="E1691" s="185">
        <v>18.753378378378379</v>
      </c>
      <c r="F1691" s="202"/>
      <c r="G1691" s="179">
        <f t="shared" si="26"/>
        <v>0</v>
      </c>
    </row>
    <row r="1692" spans="1:7" s="152" customFormat="1" ht="12" customHeight="1">
      <c r="A1692" s="45" t="s">
        <v>68</v>
      </c>
      <c r="B1692" s="122" t="s">
        <v>3141</v>
      </c>
      <c r="C1692" s="43" t="s">
        <v>3142</v>
      </c>
      <c r="D1692" s="27">
        <v>24</v>
      </c>
      <c r="E1692" s="185">
        <v>18.753378378378379</v>
      </c>
      <c r="F1692" s="202"/>
      <c r="G1692" s="179">
        <f t="shared" si="26"/>
        <v>0</v>
      </c>
    </row>
    <row r="1693" spans="1:7" s="152" customFormat="1" ht="12" customHeight="1">
      <c r="A1693" s="45" t="s">
        <v>68</v>
      </c>
      <c r="B1693" s="122" t="s">
        <v>3143</v>
      </c>
      <c r="C1693" s="43" t="s">
        <v>3144</v>
      </c>
      <c r="D1693" s="27">
        <v>24</v>
      </c>
      <c r="E1693" s="185">
        <v>18.753378378378379</v>
      </c>
      <c r="F1693" s="202"/>
      <c r="G1693" s="179">
        <f t="shared" si="26"/>
        <v>0</v>
      </c>
    </row>
    <row r="1694" spans="1:7" s="152" customFormat="1" ht="12" customHeight="1">
      <c r="A1694" s="45" t="s">
        <v>68</v>
      </c>
      <c r="B1694" s="122" t="s">
        <v>3145</v>
      </c>
      <c r="C1694" s="43" t="s">
        <v>3146</v>
      </c>
      <c r="D1694" s="27">
        <v>24</v>
      </c>
      <c r="E1694" s="185">
        <v>18.753378378378379</v>
      </c>
      <c r="F1694" s="202"/>
      <c r="G1694" s="179">
        <f t="shared" si="26"/>
        <v>0</v>
      </c>
    </row>
    <row r="1695" spans="1:7" s="152" customFormat="1" ht="12" customHeight="1">
      <c r="A1695" s="45" t="s">
        <v>68</v>
      </c>
      <c r="B1695" s="122" t="s">
        <v>3147</v>
      </c>
      <c r="C1695" s="43" t="s">
        <v>3148</v>
      </c>
      <c r="D1695" s="27">
        <v>24</v>
      </c>
      <c r="E1695" s="185">
        <v>18.753378378378379</v>
      </c>
      <c r="F1695" s="202"/>
      <c r="G1695" s="179">
        <f t="shared" si="26"/>
        <v>0</v>
      </c>
    </row>
    <row r="1696" spans="1:7" s="152" customFormat="1" ht="12" customHeight="1">
      <c r="A1696" s="45" t="s">
        <v>68</v>
      </c>
      <c r="B1696" s="122" t="s">
        <v>3149</v>
      </c>
      <c r="C1696" s="43" t="s">
        <v>3150</v>
      </c>
      <c r="D1696" s="27">
        <v>24</v>
      </c>
      <c r="E1696" s="185">
        <v>18.753378378378379</v>
      </c>
      <c r="F1696" s="202"/>
      <c r="G1696" s="179">
        <f t="shared" si="26"/>
        <v>0</v>
      </c>
    </row>
    <row r="1697" spans="1:7" s="152" customFormat="1" ht="12" customHeight="1">
      <c r="A1697" s="45" t="s">
        <v>68</v>
      </c>
      <c r="B1697" s="122" t="s">
        <v>3151</v>
      </c>
      <c r="C1697" s="43" t="s">
        <v>3152</v>
      </c>
      <c r="D1697" s="27">
        <v>24</v>
      </c>
      <c r="E1697" s="185">
        <v>18.753378378378379</v>
      </c>
      <c r="F1697" s="202"/>
      <c r="G1697" s="179">
        <f t="shared" si="26"/>
        <v>0</v>
      </c>
    </row>
    <row r="1698" spans="1:7" s="152" customFormat="1" ht="12" customHeight="1">
      <c r="A1698" s="45" t="s">
        <v>68</v>
      </c>
      <c r="B1698" s="122" t="s">
        <v>3153</v>
      </c>
      <c r="C1698" s="43" t="s">
        <v>3154</v>
      </c>
      <c r="D1698" s="27">
        <v>24</v>
      </c>
      <c r="E1698" s="185">
        <v>18.753378378378379</v>
      </c>
      <c r="F1698" s="202"/>
      <c r="G1698" s="179">
        <f t="shared" si="26"/>
        <v>0</v>
      </c>
    </row>
    <row r="1699" spans="1:7" s="152" customFormat="1" ht="12" customHeight="1">
      <c r="A1699" s="120" t="s">
        <v>3155</v>
      </c>
      <c r="B1699" s="121"/>
      <c r="C1699" s="93"/>
      <c r="D1699" s="44"/>
      <c r="E1699" s="185">
        <v>0</v>
      </c>
      <c r="F1699" s="202"/>
      <c r="G1699" s="179">
        <f t="shared" si="26"/>
        <v>0</v>
      </c>
    </row>
    <row r="1700" spans="1:7" s="152" customFormat="1" ht="12" customHeight="1">
      <c r="A1700" s="45" t="s">
        <v>68</v>
      </c>
      <c r="B1700" s="122" t="s">
        <v>3156</v>
      </c>
      <c r="C1700" s="43" t="s">
        <v>3157</v>
      </c>
      <c r="D1700" s="27">
        <v>24</v>
      </c>
      <c r="E1700" s="185">
        <v>18.272522522522522</v>
      </c>
      <c r="F1700" s="202"/>
      <c r="G1700" s="179">
        <f t="shared" si="26"/>
        <v>0</v>
      </c>
    </row>
    <row r="1701" spans="1:7" s="152" customFormat="1" ht="12" customHeight="1">
      <c r="A1701" s="45" t="s">
        <v>68</v>
      </c>
      <c r="B1701" s="122" t="s">
        <v>3158</v>
      </c>
      <c r="C1701" s="43" t="s">
        <v>3159</v>
      </c>
      <c r="D1701" s="27">
        <v>24</v>
      </c>
      <c r="E1701" s="185">
        <v>18.272522522522522</v>
      </c>
      <c r="F1701" s="202"/>
      <c r="G1701" s="179">
        <f t="shared" si="26"/>
        <v>0</v>
      </c>
    </row>
    <row r="1702" spans="1:7" s="152" customFormat="1" ht="12" customHeight="1">
      <c r="A1702" s="45" t="s">
        <v>68</v>
      </c>
      <c r="B1702" s="122" t="s">
        <v>3160</v>
      </c>
      <c r="C1702" s="43" t="s">
        <v>3161</v>
      </c>
      <c r="D1702" s="27">
        <v>24</v>
      </c>
      <c r="E1702" s="185">
        <v>18.272522522522522</v>
      </c>
      <c r="F1702" s="202"/>
      <c r="G1702" s="179">
        <f t="shared" si="26"/>
        <v>0</v>
      </c>
    </row>
    <row r="1703" spans="1:7" s="152" customFormat="1" ht="12" customHeight="1">
      <c r="A1703" s="45" t="s">
        <v>68</v>
      </c>
      <c r="B1703" s="122" t="s">
        <v>3162</v>
      </c>
      <c r="C1703" s="43" t="s">
        <v>3163</v>
      </c>
      <c r="D1703" s="27">
        <v>24</v>
      </c>
      <c r="E1703" s="185">
        <v>18.272522522522522</v>
      </c>
      <c r="F1703" s="202"/>
      <c r="G1703" s="179">
        <f t="shared" si="26"/>
        <v>0</v>
      </c>
    </row>
    <row r="1704" spans="1:7" s="152" customFormat="1" ht="12" customHeight="1">
      <c r="A1704" s="45" t="s">
        <v>68</v>
      </c>
      <c r="B1704" s="122" t="s">
        <v>3164</v>
      </c>
      <c r="C1704" s="43" t="s">
        <v>3165</v>
      </c>
      <c r="D1704" s="27">
        <v>24</v>
      </c>
      <c r="E1704" s="185">
        <v>18.272522522522522</v>
      </c>
      <c r="F1704" s="202"/>
      <c r="G1704" s="179">
        <f t="shared" si="26"/>
        <v>0</v>
      </c>
    </row>
    <row r="1705" spans="1:7" s="152" customFormat="1" ht="12" customHeight="1">
      <c r="A1705" s="45" t="s">
        <v>68</v>
      </c>
      <c r="B1705" s="122" t="s">
        <v>3166</v>
      </c>
      <c r="C1705" s="43" t="s">
        <v>3167</v>
      </c>
      <c r="D1705" s="27">
        <v>24</v>
      </c>
      <c r="E1705" s="185">
        <v>18.272522522522522</v>
      </c>
      <c r="F1705" s="202"/>
      <c r="G1705" s="179">
        <f t="shared" si="26"/>
        <v>0</v>
      </c>
    </row>
    <row r="1706" spans="1:7" s="152" customFormat="1" ht="12" customHeight="1">
      <c r="A1706" s="45" t="s">
        <v>68</v>
      </c>
      <c r="B1706" s="122" t="s">
        <v>3168</v>
      </c>
      <c r="C1706" s="43" t="s">
        <v>3169</v>
      </c>
      <c r="D1706" s="27">
        <v>24</v>
      </c>
      <c r="E1706" s="185">
        <v>18.272522522522522</v>
      </c>
      <c r="F1706" s="202"/>
      <c r="G1706" s="179">
        <f t="shared" si="26"/>
        <v>0</v>
      </c>
    </row>
    <row r="1707" spans="1:7" s="152" customFormat="1" ht="12" customHeight="1">
      <c r="A1707" s="45" t="s">
        <v>68</v>
      </c>
      <c r="B1707" s="122" t="s">
        <v>3170</v>
      </c>
      <c r="C1707" s="43" t="s">
        <v>3171</v>
      </c>
      <c r="D1707" s="27">
        <v>24</v>
      </c>
      <c r="E1707" s="185">
        <v>18.272522522522522</v>
      </c>
      <c r="F1707" s="202"/>
      <c r="G1707" s="179">
        <f t="shared" si="26"/>
        <v>0</v>
      </c>
    </row>
    <row r="1708" spans="1:7" s="152" customFormat="1" ht="12" customHeight="1">
      <c r="A1708" s="45" t="s">
        <v>68</v>
      </c>
      <c r="B1708" s="122" t="s">
        <v>3172</v>
      </c>
      <c r="C1708" s="43" t="s">
        <v>3173</v>
      </c>
      <c r="D1708" s="27">
        <v>24</v>
      </c>
      <c r="E1708" s="185">
        <v>18.272522522522522</v>
      </c>
      <c r="F1708" s="202"/>
      <c r="G1708" s="179">
        <f t="shared" si="26"/>
        <v>0</v>
      </c>
    </row>
    <row r="1709" spans="1:7" s="152" customFormat="1" ht="12" customHeight="1">
      <c r="A1709" s="45" t="s">
        <v>68</v>
      </c>
      <c r="B1709" s="122" t="s">
        <v>3174</v>
      </c>
      <c r="C1709" s="43" t="s">
        <v>3175</v>
      </c>
      <c r="D1709" s="27">
        <v>24</v>
      </c>
      <c r="E1709" s="185">
        <v>18.272522522522522</v>
      </c>
      <c r="F1709" s="202"/>
      <c r="G1709" s="179">
        <f t="shared" si="26"/>
        <v>0</v>
      </c>
    </row>
    <row r="1710" spans="1:7" s="152" customFormat="1" ht="12" customHeight="1">
      <c r="A1710" s="45" t="s">
        <v>68</v>
      </c>
      <c r="B1710" s="122" t="s">
        <v>3176</v>
      </c>
      <c r="C1710" s="43" t="s">
        <v>3177</v>
      </c>
      <c r="D1710" s="27">
        <v>24</v>
      </c>
      <c r="E1710" s="185">
        <v>18.272522522522522</v>
      </c>
      <c r="F1710" s="202"/>
      <c r="G1710" s="179">
        <f t="shared" si="26"/>
        <v>0</v>
      </c>
    </row>
    <row r="1711" spans="1:7" s="152" customFormat="1" ht="12" customHeight="1">
      <c r="A1711" s="45" t="s">
        <v>68</v>
      </c>
      <c r="B1711" s="122" t="s">
        <v>3176</v>
      </c>
      <c r="C1711" s="43" t="s">
        <v>3178</v>
      </c>
      <c r="D1711" s="27">
        <v>24</v>
      </c>
      <c r="E1711" s="185">
        <v>18.272522522522522</v>
      </c>
      <c r="F1711" s="202"/>
      <c r="G1711" s="179">
        <f t="shared" si="26"/>
        <v>0</v>
      </c>
    </row>
    <row r="1712" spans="1:7" s="152" customFormat="1" ht="12" customHeight="1">
      <c r="A1712" s="45" t="s">
        <v>68</v>
      </c>
      <c r="B1712" s="122" t="s">
        <v>3179</v>
      </c>
      <c r="C1712" s="123" t="s">
        <v>3180</v>
      </c>
      <c r="D1712" s="27">
        <v>24</v>
      </c>
      <c r="E1712" s="185">
        <v>18.272522522522522</v>
      </c>
      <c r="F1712" s="202"/>
      <c r="G1712" s="179">
        <f t="shared" si="26"/>
        <v>0</v>
      </c>
    </row>
    <row r="1713" spans="1:7" s="152" customFormat="1" ht="12" customHeight="1">
      <c r="A1713" s="45" t="s">
        <v>68</v>
      </c>
      <c r="B1713" s="122" t="s">
        <v>3181</v>
      </c>
      <c r="C1713" s="123" t="s">
        <v>3182</v>
      </c>
      <c r="D1713" s="27">
        <v>24</v>
      </c>
      <c r="E1713" s="185">
        <v>18.272522522522522</v>
      </c>
      <c r="F1713" s="202"/>
      <c r="G1713" s="179">
        <f t="shared" si="26"/>
        <v>0</v>
      </c>
    </row>
    <row r="1714" spans="1:7" s="152" customFormat="1" ht="12" customHeight="1">
      <c r="A1714" s="45" t="s">
        <v>68</v>
      </c>
      <c r="B1714" s="122" t="s">
        <v>3183</v>
      </c>
      <c r="C1714" s="123" t="s">
        <v>3184</v>
      </c>
      <c r="D1714" s="27">
        <v>24</v>
      </c>
      <c r="E1714" s="185">
        <v>18.272522522522522</v>
      </c>
      <c r="F1714" s="202"/>
      <c r="G1714" s="179">
        <f t="shared" si="26"/>
        <v>0</v>
      </c>
    </row>
    <row r="1715" spans="1:7" s="152" customFormat="1" ht="12" customHeight="1">
      <c r="A1715" s="45" t="s">
        <v>68</v>
      </c>
      <c r="B1715" s="122" t="s">
        <v>3185</v>
      </c>
      <c r="C1715" s="123" t="s">
        <v>3186</v>
      </c>
      <c r="D1715" s="27">
        <v>24</v>
      </c>
      <c r="E1715" s="185">
        <v>18.272522522522522</v>
      </c>
      <c r="F1715" s="202"/>
      <c r="G1715" s="179">
        <f t="shared" si="26"/>
        <v>0</v>
      </c>
    </row>
    <row r="1716" spans="1:7" s="152" customFormat="1" ht="12" customHeight="1">
      <c r="A1716" s="45" t="s">
        <v>68</v>
      </c>
      <c r="B1716" s="122" t="s">
        <v>3187</v>
      </c>
      <c r="C1716" s="43" t="s">
        <v>3188</v>
      </c>
      <c r="D1716" s="27">
        <v>24</v>
      </c>
      <c r="E1716" s="185">
        <v>18.272522522522522</v>
      </c>
      <c r="F1716" s="202"/>
      <c r="G1716" s="179">
        <f t="shared" si="26"/>
        <v>0</v>
      </c>
    </row>
    <row r="1717" spans="1:7" s="152" customFormat="1" ht="12" customHeight="1">
      <c r="A1717" s="45" t="s">
        <v>68</v>
      </c>
      <c r="B1717" s="122" t="s">
        <v>3189</v>
      </c>
      <c r="C1717" s="43" t="s">
        <v>3190</v>
      </c>
      <c r="D1717" s="27">
        <v>24</v>
      </c>
      <c r="E1717" s="185">
        <v>18.272522522522522</v>
      </c>
      <c r="F1717" s="202"/>
      <c r="G1717" s="179">
        <f t="shared" si="26"/>
        <v>0</v>
      </c>
    </row>
    <row r="1718" spans="1:7" s="152" customFormat="1" ht="12" customHeight="1">
      <c r="A1718" s="45" t="s">
        <v>68</v>
      </c>
      <c r="B1718" s="122" t="s">
        <v>3191</v>
      </c>
      <c r="C1718" s="43" t="s">
        <v>3192</v>
      </c>
      <c r="D1718" s="27">
        <v>24</v>
      </c>
      <c r="E1718" s="185">
        <v>18.272522522522522</v>
      </c>
      <c r="F1718" s="202"/>
      <c r="G1718" s="179">
        <f t="shared" si="26"/>
        <v>0</v>
      </c>
    </row>
    <row r="1719" spans="1:7" s="152" customFormat="1" ht="12" customHeight="1">
      <c r="A1719" s="45" t="s">
        <v>68</v>
      </c>
      <c r="B1719" s="122" t="s">
        <v>3193</v>
      </c>
      <c r="C1719" s="43" t="s">
        <v>3194</v>
      </c>
      <c r="D1719" s="27">
        <v>24</v>
      </c>
      <c r="E1719" s="185">
        <v>18.272522522522522</v>
      </c>
      <c r="F1719" s="202"/>
      <c r="G1719" s="179">
        <f t="shared" si="26"/>
        <v>0</v>
      </c>
    </row>
    <row r="1720" spans="1:7" s="152" customFormat="1" ht="12" customHeight="1">
      <c r="A1720" s="45" t="s">
        <v>68</v>
      </c>
      <c r="B1720" s="122" t="s">
        <v>3195</v>
      </c>
      <c r="C1720" s="43" t="s">
        <v>3196</v>
      </c>
      <c r="D1720" s="27">
        <v>24</v>
      </c>
      <c r="E1720" s="185">
        <v>18.272522522522522</v>
      </c>
      <c r="F1720" s="202"/>
      <c r="G1720" s="179">
        <f t="shared" si="26"/>
        <v>0</v>
      </c>
    </row>
    <row r="1721" spans="1:7" s="152" customFormat="1" ht="12" customHeight="1">
      <c r="A1721" s="45" t="s">
        <v>68</v>
      </c>
      <c r="B1721" s="122" t="s">
        <v>3197</v>
      </c>
      <c r="C1721" s="43" t="s">
        <v>3198</v>
      </c>
      <c r="D1721" s="27">
        <v>24</v>
      </c>
      <c r="E1721" s="185">
        <v>18.272522522522522</v>
      </c>
      <c r="F1721" s="202"/>
      <c r="G1721" s="179">
        <f t="shared" si="26"/>
        <v>0</v>
      </c>
    </row>
    <row r="1722" spans="1:7" s="152" customFormat="1" ht="12" customHeight="1">
      <c r="A1722" s="45" t="s">
        <v>68</v>
      </c>
      <c r="B1722" s="122" t="s">
        <v>3199</v>
      </c>
      <c r="C1722" s="43" t="s">
        <v>3200</v>
      </c>
      <c r="D1722" s="27">
        <v>24</v>
      </c>
      <c r="E1722" s="185">
        <v>18.272522522522522</v>
      </c>
      <c r="F1722" s="202"/>
      <c r="G1722" s="179">
        <f t="shared" si="26"/>
        <v>0</v>
      </c>
    </row>
    <row r="1723" spans="1:7" s="152" customFormat="1" ht="12" customHeight="1">
      <c r="A1723" s="45" t="s">
        <v>68</v>
      </c>
      <c r="B1723" s="122" t="s">
        <v>3201</v>
      </c>
      <c r="C1723" s="43" t="s">
        <v>3202</v>
      </c>
      <c r="D1723" s="27">
        <v>24</v>
      </c>
      <c r="E1723" s="185">
        <v>18.272522522522522</v>
      </c>
      <c r="F1723" s="202"/>
      <c r="G1723" s="179">
        <f t="shared" si="26"/>
        <v>0</v>
      </c>
    </row>
    <row r="1724" spans="1:7" s="152" customFormat="1" ht="12" customHeight="1">
      <c r="A1724" s="45" t="s">
        <v>68</v>
      </c>
      <c r="B1724" s="122" t="s">
        <v>3203</v>
      </c>
      <c r="C1724" s="43" t="s">
        <v>3204</v>
      </c>
      <c r="D1724" s="27">
        <v>24</v>
      </c>
      <c r="E1724" s="185">
        <v>18.272522522522522</v>
      </c>
      <c r="F1724" s="202"/>
      <c r="G1724" s="179">
        <f t="shared" si="26"/>
        <v>0</v>
      </c>
    </row>
    <row r="1725" spans="1:7" s="152" customFormat="1" ht="12" customHeight="1">
      <c r="A1725" s="45" t="s">
        <v>68</v>
      </c>
      <c r="B1725" s="122" t="s">
        <v>3205</v>
      </c>
      <c r="C1725" s="43" t="s">
        <v>3206</v>
      </c>
      <c r="D1725" s="27">
        <v>24</v>
      </c>
      <c r="E1725" s="185">
        <v>18.272522522522522</v>
      </c>
      <c r="F1725" s="202"/>
      <c r="G1725" s="179">
        <f t="shared" si="26"/>
        <v>0</v>
      </c>
    </row>
    <row r="1726" spans="1:7" s="152" customFormat="1" ht="12" customHeight="1">
      <c r="A1726" s="45" t="s">
        <v>68</v>
      </c>
      <c r="B1726" s="122" t="s">
        <v>3207</v>
      </c>
      <c r="C1726" s="43" t="s">
        <v>3208</v>
      </c>
      <c r="D1726" s="27">
        <v>24</v>
      </c>
      <c r="E1726" s="185">
        <v>18.272522522522522</v>
      </c>
      <c r="F1726" s="202"/>
      <c r="G1726" s="179">
        <f t="shared" si="26"/>
        <v>0</v>
      </c>
    </row>
    <row r="1727" spans="1:7" s="152" customFormat="1" ht="12" customHeight="1">
      <c r="A1727" s="45" t="s">
        <v>68</v>
      </c>
      <c r="B1727" s="122" t="s">
        <v>3209</v>
      </c>
      <c r="C1727" s="43" t="s">
        <v>3210</v>
      </c>
      <c r="D1727" s="27">
        <v>24</v>
      </c>
      <c r="E1727" s="185">
        <v>18.272522522522522</v>
      </c>
      <c r="F1727" s="202"/>
      <c r="G1727" s="179">
        <f t="shared" si="26"/>
        <v>0</v>
      </c>
    </row>
    <row r="1728" spans="1:7" s="152" customFormat="1" ht="12" customHeight="1">
      <c r="A1728" s="45" t="s">
        <v>68</v>
      </c>
      <c r="B1728" s="122" t="s">
        <v>3211</v>
      </c>
      <c r="C1728" s="123" t="s">
        <v>3212</v>
      </c>
      <c r="D1728" s="27">
        <v>24</v>
      </c>
      <c r="E1728" s="185">
        <v>18.272522522522522</v>
      </c>
      <c r="F1728" s="202"/>
      <c r="G1728" s="179">
        <f t="shared" si="26"/>
        <v>0</v>
      </c>
    </row>
    <row r="1729" spans="1:7" s="152" customFormat="1" ht="12" customHeight="1">
      <c r="A1729" s="45" t="s">
        <v>68</v>
      </c>
      <c r="B1729" s="122" t="s">
        <v>3213</v>
      </c>
      <c r="C1729" s="123" t="s">
        <v>3214</v>
      </c>
      <c r="D1729" s="27">
        <v>24</v>
      </c>
      <c r="E1729" s="185">
        <v>18.272522522522522</v>
      </c>
      <c r="F1729" s="202"/>
      <c r="G1729" s="179">
        <f t="shared" si="26"/>
        <v>0</v>
      </c>
    </row>
    <row r="1730" spans="1:7" s="152" customFormat="1" ht="12" customHeight="1">
      <c r="A1730" s="45" t="s">
        <v>68</v>
      </c>
      <c r="B1730" s="122" t="s">
        <v>3215</v>
      </c>
      <c r="C1730" s="123" t="s">
        <v>3216</v>
      </c>
      <c r="D1730" s="27">
        <v>24</v>
      </c>
      <c r="E1730" s="185">
        <v>18.272522522522522</v>
      </c>
      <c r="F1730" s="202"/>
      <c r="G1730" s="179">
        <f t="shared" si="26"/>
        <v>0</v>
      </c>
    </row>
    <row r="1731" spans="1:7" s="152" customFormat="1" ht="12" customHeight="1">
      <c r="A1731" s="45" t="s">
        <v>68</v>
      </c>
      <c r="B1731" s="122" t="s">
        <v>3217</v>
      </c>
      <c r="C1731" s="123" t="s">
        <v>3218</v>
      </c>
      <c r="D1731" s="27">
        <v>24</v>
      </c>
      <c r="E1731" s="185">
        <v>18.272522522522522</v>
      </c>
      <c r="F1731" s="202"/>
      <c r="G1731" s="179">
        <f t="shared" si="26"/>
        <v>0</v>
      </c>
    </row>
    <row r="1732" spans="1:7" s="152" customFormat="1" ht="12" customHeight="1">
      <c r="A1732" s="120" t="s">
        <v>3219</v>
      </c>
      <c r="B1732" s="121"/>
      <c r="C1732" s="43"/>
      <c r="D1732" s="44"/>
      <c r="E1732" s="185">
        <v>0</v>
      </c>
      <c r="F1732" s="202"/>
      <c r="G1732" s="179">
        <f t="shared" si="26"/>
        <v>0</v>
      </c>
    </row>
    <row r="1733" spans="1:7" s="152" customFormat="1" ht="12" customHeight="1">
      <c r="A1733" s="45" t="s">
        <v>68</v>
      </c>
      <c r="B1733" s="121" t="s">
        <v>3220</v>
      </c>
      <c r="C1733" s="43" t="s">
        <v>3221</v>
      </c>
      <c r="D1733" s="27">
        <v>24</v>
      </c>
      <c r="E1733" s="185">
        <v>16.898648648648649</v>
      </c>
      <c r="F1733" s="202"/>
      <c r="G1733" s="179">
        <f t="shared" si="26"/>
        <v>0</v>
      </c>
    </row>
    <row r="1734" spans="1:7" s="152" customFormat="1" ht="12" customHeight="1">
      <c r="A1734" s="45" t="s">
        <v>68</v>
      </c>
      <c r="B1734" s="121" t="s">
        <v>3222</v>
      </c>
      <c r="C1734" s="43" t="s">
        <v>3223</v>
      </c>
      <c r="D1734" s="27">
        <v>24</v>
      </c>
      <c r="E1734" s="185">
        <v>16.898648648648649</v>
      </c>
      <c r="F1734" s="202"/>
      <c r="G1734" s="179">
        <f t="shared" si="26"/>
        <v>0</v>
      </c>
    </row>
    <row r="1735" spans="1:7" s="152" customFormat="1" ht="12" customHeight="1">
      <c r="A1735" s="45" t="s">
        <v>68</v>
      </c>
      <c r="B1735" s="121" t="s">
        <v>3224</v>
      </c>
      <c r="C1735" s="43" t="s">
        <v>3225</v>
      </c>
      <c r="D1735" s="27">
        <v>24</v>
      </c>
      <c r="E1735" s="185">
        <v>16.898648648648649</v>
      </c>
      <c r="F1735" s="202"/>
      <c r="G1735" s="179">
        <f t="shared" si="26"/>
        <v>0</v>
      </c>
    </row>
    <row r="1736" spans="1:7" s="152" customFormat="1" ht="12" customHeight="1">
      <c r="A1736" s="45" t="s">
        <v>68</v>
      </c>
      <c r="B1736" s="121" t="s">
        <v>3226</v>
      </c>
      <c r="C1736" s="43" t="s">
        <v>3227</v>
      </c>
      <c r="D1736" s="27">
        <v>24</v>
      </c>
      <c r="E1736" s="185">
        <v>16.898648648648649</v>
      </c>
      <c r="F1736" s="202"/>
      <c r="G1736" s="179">
        <f t="shared" si="26"/>
        <v>0</v>
      </c>
    </row>
    <row r="1737" spans="1:7" s="152" customFormat="1" ht="12" customHeight="1">
      <c r="A1737" s="45" t="s">
        <v>68</v>
      </c>
      <c r="B1737" s="121" t="s">
        <v>3228</v>
      </c>
      <c r="C1737" s="43" t="s">
        <v>3229</v>
      </c>
      <c r="D1737" s="27">
        <v>24</v>
      </c>
      <c r="E1737" s="185">
        <v>16.898648648648649</v>
      </c>
      <c r="F1737" s="202"/>
      <c r="G1737" s="179">
        <f t="shared" ref="G1737:G1800" si="27">(F1737*E1737)</f>
        <v>0</v>
      </c>
    </row>
    <row r="1738" spans="1:7" s="152" customFormat="1" ht="12" customHeight="1">
      <c r="A1738" s="45" t="s">
        <v>68</v>
      </c>
      <c r="B1738" s="121" t="s">
        <v>3230</v>
      </c>
      <c r="C1738" s="43" t="s">
        <v>3231</v>
      </c>
      <c r="D1738" s="27">
        <v>24</v>
      </c>
      <c r="E1738" s="185">
        <v>16.898648648648649</v>
      </c>
      <c r="F1738" s="202"/>
      <c r="G1738" s="179">
        <f t="shared" si="27"/>
        <v>0</v>
      </c>
    </row>
    <row r="1739" spans="1:7" s="152" customFormat="1" ht="12" customHeight="1">
      <c r="A1739" s="45" t="s">
        <v>68</v>
      </c>
      <c r="B1739" s="121" t="s">
        <v>3232</v>
      </c>
      <c r="C1739" s="43" t="s">
        <v>3233</v>
      </c>
      <c r="D1739" s="27">
        <v>24</v>
      </c>
      <c r="E1739" s="185">
        <v>16.898648648648649</v>
      </c>
      <c r="F1739" s="202"/>
      <c r="G1739" s="179">
        <f t="shared" si="27"/>
        <v>0</v>
      </c>
    </row>
    <row r="1740" spans="1:7" s="152" customFormat="1" ht="12" customHeight="1">
      <c r="A1740" s="45" t="s">
        <v>68</v>
      </c>
      <c r="B1740" s="121" t="s">
        <v>3234</v>
      </c>
      <c r="C1740" s="43" t="s">
        <v>3235</v>
      </c>
      <c r="D1740" s="27">
        <v>24</v>
      </c>
      <c r="E1740" s="185">
        <v>16.898648648648649</v>
      </c>
      <c r="F1740" s="202"/>
      <c r="G1740" s="179">
        <f t="shared" si="27"/>
        <v>0</v>
      </c>
    </row>
    <row r="1741" spans="1:7" s="152" customFormat="1" ht="12" customHeight="1">
      <c r="A1741" s="45" t="s">
        <v>68</v>
      </c>
      <c r="B1741" s="121" t="s">
        <v>3236</v>
      </c>
      <c r="C1741" s="43" t="s">
        <v>3237</v>
      </c>
      <c r="D1741" s="27">
        <v>24</v>
      </c>
      <c r="E1741" s="185">
        <v>16.898648648648649</v>
      </c>
      <c r="F1741" s="202"/>
      <c r="G1741" s="179">
        <f t="shared" si="27"/>
        <v>0</v>
      </c>
    </row>
    <row r="1742" spans="1:7" s="152" customFormat="1" ht="12" customHeight="1">
      <c r="A1742" s="45" t="s">
        <v>68</v>
      </c>
      <c r="B1742" s="121" t="s">
        <v>3238</v>
      </c>
      <c r="C1742" s="43" t="s">
        <v>3239</v>
      </c>
      <c r="D1742" s="27">
        <v>24</v>
      </c>
      <c r="E1742" s="185">
        <v>16.898648648648649</v>
      </c>
      <c r="F1742" s="202"/>
      <c r="G1742" s="179">
        <f t="shared" si="27"/>
        <v>0</v>
      </c>
    </row>
    <row r="1743" spans="1:7" s="152" customFormat="1" ht="12" customHeight="1">
      <c r="A1743" s="45" t="s">
        <v>68</v>
      </c>
      <c r="B1743" s="121" t="s">
        <v>3240</v>
      </c>
      <c r="C1743" s="43" t="s">
        <v>3241</v>
      </c>
      <c r="D1743" s="27">
        <v>24</v>
      </c>
      <c r="E1743" s="185">
        <v>16.898648648648649</v>
      </c>
      <c r="F1743" s="202"/>
      <c r="G1743" s="179">
        <f t="shared" si="27"/>
        <v>0</v>
      </c>
    </row>
    <row r="1744" spans="1:7" s="152" customFormat="1" ht="12" customHeight="1">
      <c r="A1744" s="45" t="s">
        <v>68</v>
      </c>
      <c r="B1744" s="121" t="s">
        <v>3242</v>
      </c>
      <c r="C1744" s="43" t="s">
        <v>3243</v>
      </c>
      <c r="D1744" s="27">
        <v>24</v>
      </c>
      <c r="E1744" s="185">
        <v>16.898648648648649</v>
      </c>
      <c r="F1744" s="202"/>
      <c r="G1744" s="179">
        <f t="shared" si="27"/>
        <v>0</v>
      </c>
    </row>
    <row r="1745" spans="1:7" s="152" customFormat="1" ht="12" customHeight="1">
      <c r="A1745" s="45" t="s">
        <v>68</v>
      </c>
      <c r="B1745" s="121" t="s">
        <v>3244</v>
      </c>
      <c r="C1745" s="43" t="s">
        <v>3245</v>
      </c>
      <c r="D1745" s="27">
        <v>24</v>
      </c>
      <c r="E1745" s="185">
        <v>16.898648648648649</v>
      </c>
      <c r="F1745" s="202"/>
      <c r="G1745" s="179">
        <f t="shared" si="27"/>
        <v>0</v>
      </c>
    </row>
    <row r="1746" spans="1:7" s="152" customFormat="1" ht="12" customHeight="1">
      <c r="A1746" s="45" t="s">
        <v>68</v>
      </c>
      <c r="B1746" s="121" t="s">
        <v>3246</v>
      </c>
      <c r="C1746" s="43" t="s">
        <v>3247</v>
      </c>
      <c r="D1746" s="27">
        <v>24</v>
      </c>
      <c r="E1746" s="185">
        <v>16.898648648648649</v>
      </c>
      <c r="F1746" s="202"/>
      <c r="G1746" s="179">
        <f t="shared" si="27"/>
        <v>0</v>
      </c>
    </row>
    <row r="1747" spans="1:7" s="152" customFormat="1" ht="12" customHeight="1">
      <c r="A1747" s="45" t="s">
        <v>68</v>
      </c>
      <c r="B1747" s="121" t="s">
        <v>3248</v>
      </c>
      <c r="C1747" s="43" t="s">
        <v>3249</v>
      </c>
      <c r="D1747" s="27">
        <v>24</v>
      </c>
      <c r="E1747" s="185">
        <v>16.898648648648649</v>
      </c>
      <c r="F1747" s="202"/>
      <c r="G1747" s="179">
        <f t="shared" si="27"/>
        <v>0</v>
      </c>
    </row>
    <row r="1748" spans="1:7" s="152" customFormat="1" ht="12" customHeight="1">
      <c r="A1748" s="45" t="s">
        <v>68</v>
      </c>
      <c r="B1748" s="121" t="s">
        <v>3250</v>
      </c>
      <c r="C1748" s="43" t="s">
        <v>3251</v>
      </c>
      <c r="D1748" s="27">
        <v>24</v>
      </c>
      <c r="E1748" s="185">
        <v>16.898648648648649</v>
      </c>
      <c r="F1748" s="202"/>
      <c r="G1748" s="179">
        <f t="shared" si="27"/>
        <v>0</v>
      </c>
    </row>
    <row r="1749" spans="1:7" s="152" customFormat="1" ht="12" customHeight="1">
      <c r="A1749" s="45" t="s">
        <v>68</v>
      </c>
      <c r="B1749" s="121" t="s">
        <v>3252</v>
      </c>
      <c r="C1749" s="43" t="s">
        <v>3253</v>
      </c>
      <c r="D1749" s="27">
        <v>24</v>
      </c>
      <c r="E1749" s="185">
        <v>16.898648648648649</v>
      </c>
      <c r="F1749" s="202"/>
      <c r="G1749" s="179">
        <f t="shared" si="27"/>
        <v>0</v>
      </c>
    </row>
    <row r="1750" spans="1:7" s="152" customFormat="1" ht="12" customHeight="1">
      <c r="A1750" s="45" t="s">
        <v>68</v>
      </c>
      <c r="B1750" s="121" t="s">
        <v>3254</v>
      </c>
      <c r="C1750" s="43" t="s">
        <v>3255</v>
      </c>
      <c r="D1750" s="27">
        <v>24</v>
      </c>
      <c r="E1750" s="185">
        <v>16.898648648648649</v>
      </c>
      <c r="F1750" s="202"/>
      <c r="G1750" s="179">
        <f t="shared" si="27"/>
        <v>0</v>
      </c>
    </row>
    <row r="1751" spans="1:7" s="152" customFormat="1" ht="12" customHeight="1">
      <c r="A1751" s="120" t="s">
        <v>3256</v>
      </c>
      <c r="B1751" s="121"/>
      <c r="C1751" s="43"/>
      <c r="D1751" s="44"/>
      <c r="E1751" s="185">
        <v>0</v>
      </c>
      <c r="F1751" s="202"/>
      <c r="G1751" s="179">
        <f t="shared" si="27"/>
        <v>0</v>
      </c>
    </row>
    <row r="1752" spans="1:7" s="152" customFormat="1" ht="12" customHeight="1">
      <c r="A1752" s="45" t="s">
        <v>68</v>
      </c>
      <c r="B1752" s="121" t="s">
        <v>3257</v>
      </c>
      <c r="C1752" s="61" t="s">
        <v>3258</v>
      </c>
      <c r="D1752" s="27">
        <v>24</v>
      </c>
      <c r="E1752" s="185">
        <v>16.486486486486484</v>
      </c>
      <c r="F1752" s="202"/>
      <c r="G1752" s="179">
        <f t="shared" si="27"/>
        <v>0</v>
      </c>
    </row>
    <row r="1753" spans="1:7" s="152" customFormat="1" ht="12" customHeight="1">
      <c r="A1753" s="45" t="s">
        <v>68</v>
      </c>
      <c r="B1753" s="121" t="s">
        <v>3259</v>
      </c>
      <c r="C1753" s="61" t="s">
        <v>3260</v>
      </c>
      <c r="D1753" s="27">
        <v>24</v>
      </c>
      <c r="E1753" s="185">
        <v>16.486486486486484</v>
      </c>
      <c r="F1753" s="202"/>
      <c r="G1753" s="179">
        <f t="shared" si="27"/>
        <v>0</v>
      </c>
    </row>
    <row r="1754" spans="1:7" s="152" customFormat="1" ht="12" customHeight="1">
      <c r="A1754" s="45" t="s">
        <v>68</v>
      </c>
      <c r="B1754" s="121" t="s">
        <v>3261</v>
      </c>
      <c r="C1754" s="61" t="s">
        <v>3262</v>
      </c>
      <c r="D1754" s="27">
        <v>24</v>
      </c>
      <c r="E1754" s="185">
        <v>16.486486486486484</v>
      </c>
      <c r="F1754" s="202"/>
      <c r="G1754" s="179">
        <f t="shared" si="27"/>
        <v>0</v>
      </c>
    </row>
    <row r="1755" spans="1:7" s="152" customFormat="1" ht="12" customHeight="1">
      <c r="A1755" s="45" t="s">
        <v>68</v>
      </c>
      <c r="B1755" s="121" t="s">
        <v>3263</v>
      </c>
      <c r="C1755" s="61" t="s">
        <v>3264</v>
      </c>
      <c r="D1755" s="27">
        <v>24</v>
      </c>
      <c r="E1755" s="185">
        <v>16.486486486486484</v>
      </c>
      <c r="F1755" s="202"/>
      <c r="G1755" s="179">
        <f t="shared" si="27"/>
        <v>0</v>
      </c>
    </row>
    <row r="1756" spans="1:7" s="152" customFormat="1" ht="12" customHeight="1">
      <c r="A1756" s="45" t="s">
        <v>68</v>
      </c>
      <c r="B1756" s="121" t="s">
        <v>3265</v>
      </c>
      <c r="C1756" s="61" t="s">
        <v>3266</v>
      </c>
      <c r="D1756" s="27">
        <v>24</v>
      </c>
      <c r="E1756" s="185">
        <v>16.486486486486484</v>
      </c>
      <c r="F1756" s="202"/>
      <c r="G1756" s="179">
        <f t="shared" si="27"/>
        <v>0</v>
      </c>
    </row>
    <row r="1757" spans="1:7" s="152" customFormat="1" ht="12" customHeight="1">
      <c r="A1757" s="45" t="s">
        <v>68</v>
      </c>
      <c r="B1757" s="121" t="s">
        <v>3267</v>
      </c>
      <c r="C1757" s="61" t="s">
        <v>3268</v>
      </c>
      <c r="D1757" s="27">
        <v>24</v>
      </c>
      <c r="E1757" s="185">
        <v>16.486486486486484</v>
      </c>
      <c r="F1757" s="202"/>
      <c r="G1757" s="179">
        <f t="shared" si="27"/>
        <v>0</v>
      </c>
    </row>
    <row r="1758" spans="1:7" s="152" customFormat="1" ht="12" customHeight="1">
      <c r="A1758" s="45" t="s">
        <v>68</v>
      </c>
      <c r="B1758" s="121" t="s">
        <v>3269</v>
      </c>
      <c r="C1758" s="61" t="s">
        <v>3270</v>
      </c>
      <c r="D1758" s="27">
        <v>24</v>
      </c>
      <c r="E1758" s="185">
        <v>16.486486486486484</v>
      </c>
      <c r="F1758" s="202"/>
      <c r="G1758" s="179">
        <f t="shared" si="27"/>
        <v>0</v>
      </c>
    </row>
    <row r="1759" spans="1:7" s="152" customFormat="1" ht="12" customHeight="1">
      <c r="A1759" s="45" t="s">
        <v>68</v>
      </c>
      <c r="B1759" s="121" t="s">
        <v>3271</v>
      </c>
      <c r="C1759" s="61" t="s">
        <v>3272</v>
      </c>
      <c r="D1759" s="27">
        <v>24</v>
      </c>
      <c r="E1759" s="185">
        <v>16.486486486486484</v>
      </c>
      <c r="F1759" s="202"/>
      <c r="G1759" s="179">
        <f t="shared" si="27"/>
        <v>0</v>
      </c>
    </row>
    <row r="1760" spans="1:7" s="152" customFormat="1" ht="12" customHeight="1">
      <c r="A1760" s="45" t="s">
        <v>68</v>
      </c>
      <c r="B1760" s="121" t="s">
        <v>3273</v>
      </c>
      <c r="C1760" s="61" t="s">
        <v>3274</v>
      </c>
      <c r="D1760" s="27">
        <v>24</v>
      </c>
      <c r="E1760" s="185">
        <v>16.486486486486484</v>
      </c>
      <c r="F1760" s="202"/>
      <c r="G1760" s="179">
        <f t="shared" si="27"/>
        <v>0</v>
      </c>
    </row>
    <row r="1761" spans="1:7" s="152" customFormat="1" ht="12" customHeight="1">
      <c r="A1761" s="45" t="s">
        <v>68</v>
      </c>
      <c r="B1761" s="121" t="s">
        <v>3275</v>
      </c>
      <c r="C1761" s="61" t="s">
        <v>3276</v>
      </c>
      <c r="D1761" s="27">
        <v>24</v>
      </c>
      <c r="E1761" s="185">
        <v>16.486486486486484</v>
      </c>
      <c r="F1761" s="202"/>
      <c r="G1761" s="179">
        <f t="shared" si="27"/>
        <v>0</v>
      </c>
    </row>
    <row r="1762" spans="1:7" s="152" customFormat="1" ht="12" customHeight="1">
      <c r="A1762" s="45" t="s">
        <v>68</v>
      </c>
      <c r="B1762" s="121" t="s">
        <v>3277</v>
      </c>
      <c r="C1762" s="61" t="s">
        <v>3278</v>
      </c>
      <c r="D1762" s="27">
        <v>24</v>
      </c>
      <c r="E1762" s="185">
        <v>16.486486486486484</v>
      </c>
      <c r="F1762" s="202"/>
      <c r="G1762" s="179">
        <f t="shared" si="27"/>
        <v>0</v>
      </c>
    </row>
    <row r="1763" spans="1:7" s="152" customFormat="1" ht="12" customHeight="1">
      <c r="A1763" s="45" t="s">
        <v>68</v>
      </c>
      <c r="B1763" s="121" t="s">
        <v>3279</v>
      </c>
      <c r="C1763" s="61" t="s">
        <v>3280</v>
      </c>
      <c r="D1763" s="27">
        <v>24</v>
      </c>
      <c r="E1763" s="185">
        <v>16.486486486486484</v>
      </c>
      <c r="F1763" s="202"/>
      <c r="G1763" s="179">
        <f t="shared" si="27"/>
        <v>0</v>
      </c>
    </row>
    <row r="1764" spans="1:7" s="152" customFormat="1" ht="12" customHeight="1">
      <c r="A1764" s="120" t="s">
        <v>3281</v>
      </c>
      <c r="B1764" s="106"/>
      <c r="C1764" s="43"/>
      <c r="D1764" s="44"/>
      <c r="E1764" s="185">
        <v>0</v>
      </c>
      <c r="F1764" s="202"/>
      <c r="G1764" s="179">
        <f t="shared" si="27"/>
        <v>0</v>
      </c>
    </row>
    <row r="1765" spans="1:7" s="152" customFormat="1" ht="12" customHeight="1">
      <c r="A1765" s="45" t="s">
        <v>68</v>
      </c>
      <c r="B1765" s="53" t="s">
        <v>3282</v>
      </c>
      <c r="C1765" s="43" t="s">
        <v>3283</v>
      </c>
      <c r="D1765" s="44">
        <v>40</v>
      </c>
      <c r="E1765" s="185">
        <v>19.71509009009009</v>
      </c>
      <c r="F1765" s="202"/>
      <c r="G1765" s="179">
        <f t="shared" si="27"/>
        <v>0</v>
      </c>
    </row>
    <row r="1766" spans="1:7" s="152" customFormat="1" ht="12" customHeight="1">
      <c r="A1766" s="45" t="s">
        <v>68</v>
      </c>
      <c r="B1766" s="53" t="s">
        <v>3284</v>
      </c>
      <c r="C1766" s="43" t="s">
        <v>3285</v>
      </c>
      <c r="D1766" s="44">
        <v>40</v>
      </c>
      <c r="E1766" s="185">
        <v>19.71509009009009</v>
      </c>
      <c r="F1766" s="202"/>
      <c r="G1766" s="179">
        <f t="shared" si="27"/>
        <v>0</v>
      </c>
    </row>
    <row r="1767" spans="1:7" s="152" customFormat="1" ht="12" customHeight="1">
      <c r="A1767" s="45" t="s">
        <v>68</v>
      </c>
      <c r="B1767" s="53" t="s">
        <v>3286</v>
      </c>
      <c r="C1767" s="43" t="s">
        <v>3287</v>
      </c>
      <c r="D1767" s="44">
        <v>40</v>
      </c>
      <c r="E1767" s="185">
        <v>19.71509009009009</v>
      </c>
      <c r="F1767" s="202"/>
      <c r="G1767" s="179">
        <f t="shared" si="27"/>
        <v>0</v>
      </c>
    </row>
    <row r="1768" spans="1:7" s="152" customFormat="1" ht="12" customHeight="1">
      <c r="A1768" s="45" t="s">
        <v>68</v>
      </c>
      <c r="B1768" s="53" t="s">
        <v>3288</v>
      </c>
      <c r="C1768" s="43" t="s">
        <v>3289</v>
      </c>
      <c r="D1768" s="44">
        <v>40</v>
      </c>
      <c r="E1768" s="185">
        <v>19.71509009009009</v>
      </c>
      <c r="F1768" s="202"/>
      <c r="G1768" s="179">
        <f t="shared" si="27"/>
        <v>0</v>
      </c>
    </row>
    <row r="1769" spans="1:7" s="152" customFormat="1" ht="12" customHeight="1">
      <c r="A1769" s="45" t="s">
        <v>68</v>
      </c>
      <c r="B1769" s="53" t="s">
        <v>3290</v>
      </c>
      <c r="C1769" s="43" t="s">
        <v>3291</v>
      </c>
      <c r="D1769" s="44">
        <v>40</v>
      </c>
      <c r="E1769" s="185">
        <v>19.71509009009009</v>
      </c>
      <c r="F1769" s="202"/>
      <c r="G1769" s="179">
        <f t="shared" si="27"/>
        <v>0</v>
      </c>
    </row>
    <row r="1770" spans="1:7" s="152" customFormat="1" ht="12" customHeight="1">
      <c r="A1770" s="45" t="s">
        <v>68</v>
      </c>
      <c r="B1770" s="53" t="s">
        <v>3292</v>
      </c>
      <c r="C1770" s="43" t="s">
        <v>3293</v>
      </c>
      <c r="D1770" s="44">
        <v>40</v>
      </c>
      <c r="E1770" s="185">
        <v>19.71509009009009</v>
      </c>
      <c r="F1770" s="202"/>
      <c r="G1770" s="179">
        <f t="shared" si="27"/>
        <v>0</v>
      </c>
    </row>
    <row r="1771" spans="1:7" s="152" customFormat="1" ht="12" customHeight="1">
      <c r="A1771" s="45" t="s">
        <v>68</v>
      </c>
      <c r="B1771" s="53" t="s">
        <v>3294</v>
      </c>
      <c r="C1771" s="43" t="s">
        <v>3295</v>
      </c>
      <c r="D1771" s="44">
        <v>40</v>
      </c>
      <c r="E1771" s="185">
        <v>19.71509009009009</v>
      </c>
      <c r="F1771" s="202"/>
      <c r="G1771" s="179">
        <f t="shared" si="27"/>
        <v>0</v>
      </c>
    </row>
    <row r="1772" spans="1:7" s="152" customFormat="1" ht="12" customHeight="1">
      <c r="A1772" s="45" t="s">
        <v>68</v>
      </c>
      <c r="B1772" s="53" t="s">
        <v>3296</v>
      </c>
      <c r="C1772" s="43" t="s">
        <v>3297</v>
      </c>
      <c r="D1772" s="44">
        <v>40</v>
      </c>
      <c r="E1772" s="185">
        <v>19.71509009009009</v>
      </c>
      <c r="F1772" s="202"/>
      <c r="G1772" s="179">
        <f t="shared" si="27"/>
        <v>0</v>
      </c>
    </row>
    <row r="1773" spans="1:7" s="152" customFormat="1" ht="12" customHeight="1">
      <c r="A1773" s="45" t="s">
        <v>68</v>
      </c>
      <c r="B1773" s="53" t="s">
        <v>3298</v>
      </c>
      <c r="C1773" s="43" t="s">
        <v>3299</v>
      </c>
      <c r="D1773" s="44">
        <v>40</v>
      </c>
      <c r="E1773" s="185">
        <v>19.71509009009009</v>
      </c>
      <c r="F1773" s="202"/>
      <c r="G1773" s="179">
        <f t="shared" si="27"/>
        <v>0</v>
      </c>
    </row>
    <row r="1774" spans="1:7" s="152" customFormat="1" ht="12" customHeight="1">
      <c r="A1774" s="45" t="s">
        <v>68</v>
      </c>
      <c r="B1774" s="53" t="s">
        <v>3300</v>
      </c>
      <c r="C1774" s="43" t="s">
        <v>3301</v>
      </c>
      <c r="D1774" s="44">
        <v>40</v>
      </c>
      <c r="E1774" s="185">
        <v>19.71509009009009</v>
      </c>
      <c r="F1774" s="202"/>
      <c r="G1774" s="179">
        <f t="shared" si="27"/>
        <v>0</v>
      </c>
    </row>
    <row r="1775" spans="1:7" s="152" customFormat="1" ht="12" customHeight="1">
      <c r="A1775" s="45" t="s">
        <v>68</v>
      </c>
      <c r="B1775" s="53" t="s">
        <v>3302</v>
      </c>
      <c r="C1775" s="43" t="s">
        <v>3303</v>
      </c>
      <c r="D1775" s="44">
        <v>40</v>
      </c>
      <c r="E1775" s="185">
        <v>19.71509009009009</v>
      </c>
      <c r="F1775" s="202"/>
      <c r="G1775" s="179">
        <f t="shared" si="27"/>
        <v>0</v>
      </c>
    </row>
    <row r="1776" spans="1:7" s="152" customFormat="1" ht="12" customHeight="1">
      <c r="A1776" s="45" t="s">
        <v>68</v>
      </c>
      <c r="B1776" s="53" t="s">
        <v>3304</v>
      </c>
      <c r="C1776" s="43" t="s">
        <v>3305</v>
      </c>
      <c r="D1776" s="44">
        <v>40</v>
      </c>
      <c r="E1776" s="185">
        <v>19.71509009009009</v>
      </c>
      <c r="F1776" s="202"/>
      <c r="G1776" s="179">
        <f t="shared" si="27"/>
        <v>0</v>
      </c>
    </row>
    <row r="1777" spans="1:7" s="152" customFormat="1" ht="12" customHeight="1">
      <c r="A1777" s="45" t="s">
        <v>68</v>
      </c>
      <c r="B1777" s="53" t="s">
        <v>3306</v>
      </c>
      <c r="C1777" s="43" t="s">
        <v>3307</v>
      </c>
      <c r="D1777" s="44">
        <v>40</v>
      </c>
      <c r="E1777" s="185">
        <v>19.71509009009009</v>
      </c>
      <c r="F1777" s="202"/>
      <c r="G1777" s="179">
        <f t="shared" si="27"/>
        <v>0</v>
      </c>
    </row>
    <row r="1778" spans="1:7" s="152" customFormat="1" ht="12" customHeight="1">
      <c r="A1778" s="45" t="s">
        <v>68</v>
      </c>
      <c r="B1778" s="53" t="s">
        <v>3308</v>
      </c>
      <c r="C1778" s="43" t="s">
        <v>3309</v>
      </c>
      <c r="D1778" s="44">
        <v>40</v>
      </c>
      <c r="E1778" s="185">
        <v>19.71509009009009</v>
      </c>
      <c r="F1778" s="202"/>
      <c r="G1778" s="179">
        <f t="shared" si="27"/>
        <v>0</v>
      </c>
    </row>
    <row r="1779" spans="1:7" s="152" customFormat="1" ht="12" customHeight="1">
      <c r="A1779" s="45" t="s">
        <v>68</v>
      </c>
      <c r="B1779" s="53" t="s">
        <v>3310</v>
      </c>
      <c r="C1779" s="43" t="s">
        <v>3311</v>
      </c>
      <c r="D1779" s="44">
        <v>40</v>
      </c>
      <c r="E1779" s="185">
        <v>19.71509009009009</v>
      </c>
      <c r="F1779" s="202"/>
      <c r="G1779" s="179">
        <f t="shared" si="27"/>
        <v>0</v>
      </c>
    </row>
    <row r="1780" spans="1:7" s="152" customFormat="1" ht="12" customHeight="1">
      <c r="A1780" s="45" t="s">
        <v>68</v>
      </c>
      <c r="B1780" s="53" t="s">
        <v>3312</v>
      </c>
      <c r="C1780" s="43" t="s">
        <v>3313</v>
      </c>
      <c r="D1780" s="44">
        <v>40</v>
      </c>
      <c r="E1780" s="185">
        <v>19.71509009009009</v>
      </c>
      <c r="F1780" s="202"/>
      <c r="G1780" s="179">
        <f t="shared" si="27"/>
        <v>0</v>
      </c>
    </row>
    <row r="1781" spans="1:7" s="152" customFormat="1" ht="12" customHeight="1">
      <c r="A1781" s="45" t="s">
        <v>68</v>
      </c>
      <c r="B1781" s="53" t="s">
        <v>3314</v>
      </c>
      <c r="C1781" s="43" t="s">
        <v>3315</v>
      </c>
      <c r="D1781" s="44">
        <v>40</v>
      </c>
      <c r="E1781" s="185">
        <v>19.71509009009009</v>
      </c>
      <c r="F1781" s="202"/>
      <c r="G1781" s="179">
        <f t="shared" si="27"/>
        <v>0</v>
      </c>
    </row>
    <row r="1782" spans="1:7" s="152" customFormat="1" ht="12" customHeight="1">
      <c r="A1782" s="45" t="s">
        <v>68</v>
      </c>
      <c r="B1782" s="53" t="s">
        <v>3316</v>
      </c>
      <c r="C1782" s="43" t="s">
        <v>3317</v>
      </c>
      <c r="D1782" s="44">
        <v>40</v>
      </c>
      <c r="E1782" s="185">
        <v>19.71509009009009</v>
      </c>
      <c r="F1782" s="202"/>
      <c r="G1782" s="179">
        <f t="shared" si="27"/>
        <v>0</v>
      </c>
    </row>
    <row r="1783" spans="1:7" s="152" customFormat="1" ht="12" customHeight="1">
      <c r="A1783" s="45" t="s">
        <v>68</v>
      </c>
      <c r="B1783" s="53" t="s">
        <v>3318</v>
      </c>
      <c r="C1783" s="43" t="s">
        <v>3319</v>
      </c>
      <c r="D1783" s="44">
        <v>40</v>
      </c>
      <c r="E1783" s="185">
        <v>19.71509009009009</v>
      </c>
      <c r="F1783" s="202"/>
      <c r="G1783" s="179">
        <f t="shared" si="27"/>
        <v>0</v>
      </c>
    </row>
    <row r="1784" spans="1:7" s="152" customFormat="1" ht="12" customHeight="1">
      <c r="A1784" s="45" t="s">
        <v>68</v>
      </c>
      <c r="B1784" s="53" t="s">
        <v>3320</v>
      </c>
      <c r="C1784" s="43" t="s">
        <v>3321</v>
      </c>
      <c r="D1784" s="44">
        <v>40</v>
      </c>
      <c r="E1784" s="185">
        <v>19.71509009009009</v>
      </c>
      <c r="F1784" s="202"/>
      <c r="G1784" s="179">
        <f t="shared" si="27"/>
        <v>0</v>
      </c>
    </row>
    <row r="1785" spans="1:7" s="152" customFormat="1" ht="12" customHeight="1">
      <c r="A1785" s="45" t="s">
        <v>68</v>
      </c>
      <c r="B1785" s="53" t="s">
        <v>3322</v>
      </c>
      <c r="C1785" s="43" t="s">
        <v>3323</v>
      </c>
      <c r="D1785" s="44">
        <v>40</v>
      </c>
      <c r="E1785" s="185">
        <v>19.71509009009009</v>
      </c>
      <c r="F1785" s="202"/>
      <c r="G1785" s="179">
        <f t="shared" si="27"/>
        <v>0</v>
      </c>
    </row>
    <row r="1786" spans="1:7" s="152" customFormat="1" ht="12" customHeight="1">
      <c r="A1786" s="45" t="s">
        <v>68</v>
      </c>
      <c r="B1786" s="53" t="s">
        <v>3324</v>
      </c>
      <c r="C1786" s="43" t="s">
        <v>3325</v>
      </c>
      <c r="D1786" s="44">
        <v>40</v>
      </c>
      <c r="E1786" s="185">
        <v>19.71509009009009</v>
      </c>
      <c r="F1786" s="202"/>
      <c r="G1786" s="179">
        <f t="shared" si="27"/>
        <v>0</v>
      </c>
    </row>
    <row r="1787" spans="1:7" s="152" customFormat="1" ht="12" customHeight="1">
      <c r="A1787" s="45" t="s">
        <v>68</v>
      </c>
      <c r="B1787" s="53" t="s">
        <v>3326</v>
      </c>
      <c r="C1787" s="43" t="s">
        <v>3327</v>
      </c>
      <c r="D1787" s="44">
        <v>40</v>
      </c>
      <c r="E1787" s="185">
        <v>19.71509009009009</v>
      </c>
      <c r="F1787" s="202"/>
      <c r="G1787" s="179">
        <f t="shared" si="27"/>
        <v>0</v>
      </c>
    </row>
    <row r="1788" spans="1:7" s="152" customFormat="1" ht="12" customHeight="1">
      <c r="A1788" s="45" t="s">
        <v>68</v>
      </c>
      <c r="B1788" s="53" t="s">
        <v>3328</v>
      </c>
      <c r="C1788" s="43" t="s">
        <v>3329</v>
      </c>
      <c r="D1788" s="44">
        <v>40</v>
      </c>
      <c r="E1788" s="185">
        <v>19.71509009009009</v>
      </c>
      <c r="F1788" s="202"/>
      <c r="G1788" s="179">
        <f t="shared" si="27"/>
        <v>0</v>
      </c>
    </row>
    <row r="1789" spans="1:7" s="152" customFormat="1" ht="12" customHeight="1">
      <c r="A1789" s="45" t="s">
        <v>68</v>
      </c>
      <c r="B1789" s="53" t="s">
        <v>3330</v>
      </c>
      <c r="C1789" s="43" t="s">
        <v>3331</v>
      </c>
      <c r="D1789" s="44">
        <v>40</v>
      </c>
      <c r="E1789" s="185">
        <v>19.71509009009009</v>
      </c>
      <c r="F1789" s="202"/>
      <c r="G1789" s="179">
        <f t="shared" si="27"/>
        <v>0</v>
      </c>
    </row>
    <row r="1790" spans="1:7" s="152" customFormat="1" ht="12" customHeight="1">
      <c r="A1790" s="45" t="s">
        <v>68</v>
      </c>
      <c r="B1790" s="53" t="s">
        <v>3332</v>
      </c>
      <c r="C1790" s="43" t="s">
        <v>3333</v>
      </c>
      <c r="D1790" s="44">
        <v>40</v>
      </c>
      <c r="E1790" s="185">
        <v>19.71509009009009</v>
      </c>
      <c r="F1790" s="202"/>
      <c r="G1790" s="179">
        <f t="shared" si="27"/>
        <v>0</v>
      </c>
    </row>
    <row r="1791" spans="1:7" s="152" customFormat="1" ht="12" customHeight="1">
      <c r="A1791" s="45" t="s">
        <v>68</v>
      </c>
      <c r="B1791" s="53" t="s">
        <v>3334</v>
      </c>
      <c r="C1791" s="43" t="s">
        <v>3335</v>
      </c>
      <c r="D1791" s="44">
        <v>40</v>
      </c>
      <c r="E1791" s="185">
        <v>19.71509009009009</v>
      </c>
      <c r="F1791" s="202"/>
      <c r="G1791" s="179">
        <f t="shared" si="27"/>
        <v>0</v>
      </c>
    </row>
    <row r="1792" spans="1:7" s="152" customFormat="1" ht="12" customHeight="1">
      <c r="A1792" s="45" t="s">
        <v>68</v>
      </c>
      <c r="B1792" s="53" t="s">
        <v>3336</v>
      </c>
      <c r="C1792" s="43" t="s">
        <v>3337</v>
      </c>
      <c r="D1792" s="44">
        <v>40</v>
      </c>
      <c r="E1792" s="185">
        <v>19.71509009009009</v>
      </c>
      <c r="F1792" s="202"/>
      <c r="G1792" s="179">
        <f t="shared" si="27"/>
        <v>0</v>
      </c>
    </row>
    <row r="1793" spans="1:7" s="152" customFormat="1" ht="12" customHeight="1">
      <c r="A1793" s="45" t="s">
        <v>68</v>
      </c>
      <c r="B1793" s="53" t="s">
        <v>3338</v>
      </c>
      <c r="C1793" s="43" t="s">
        <v>3339</v>
      </c>
      <c r="D1793" s="44">
        <v>40</v>
      </c>
      <c r="E1793" s="185">
        <v>19.71509009009009</v>
      </c>
      <c r="F1793" s="202"/>
      <c r="G1793" s="179">
        <f t="shared" si="27"/>
        <v>0</v>
      </c>
    </row>
    <row r="1794" spans="1:7" s="152" customFormat="1" ht="12" customHeight="1">
      <c r="A1794" s="45" t="s">
        <v>68</v>
      </c>
      <c r="B1794" s="53" t="s">
        <v>3340</v>
      </c>
      <c r="C1794" s="43" t="s">
        <v>3341</v>
      </c>
      <c r="D1794" s="44">
        <v>40</v>
      </c>
      <c r="E1794" s="185">
        <v>19.71509009009009</v>
      </c>
      <c r="F1794" s="202"/>
      <c r="G1794" s="179">
        <f t="shared" si="27"/>
        <v>0</v>
      </c>
    </row>
    <row r="1795" spans="1:7" s="152" customFormat="1" ht="12" customHeight="1">
      <c r="A1795" s="45" t="s">
        <v>68</v>
      </c>
      <c r="B1795" s="53" t="s">
        <v>3342</v>
      </c>
      <c r="C1795" s="43" t="s">
        <v>3343</v>
      </c>
      <c r="D1795" s="44">
        <v>40</v>
      </c>
      <c r="E1795" s="185">
        <v>19.71509009009009</v>
      </c>
      <c r="F1795" s="202"/>
      <c r="G1795" s="179">
        <f t="shared" si="27"/>
        <v>0</v>
      </c>
    </row>
    <row r="1796" spans="1:7" s="152" customFormat="1" ht="12" customHeight="1">
      <c r="A1796" s="45" t="s">
        <v>68</v>
      </c>
      <c r="B1796" s="53" t="s">
        <v>3344</v>
      </c>
      <c r="C1796" s="43" t="s">
        <v>3345</v>
      </c>
      <c r="D1796" s="44">
        <v>40</v>
      </c>
      <c r="E1796" s="185">
        <v>19.71509009009009</v>
      </c>
      <c r="F1796" s="202"/>
      <c r="G1796" s="179">
        <f t="shared" si="27"/>
        <v>0</v>
      </c>
    </row>
    <row r="1797" spans="1:7" s="152" customFormat="1" ht="12" customHeight="1">
      <c r="A1797" s="45" t="s">
        <v>68</v>
      </c>
      <c r="B1797" s="53" t="s">
        <v>3346</v>
      </c>
      <c r="C1797" s="43" t="s">
        <v>3347</v>
      </c>
      <c r="D1797" s="44">
        <v>40</v>
      </c>
      <c r="E1797" s="185">
        <v>19.71509009009009</v>
      </c>
      <c r="F1797" s="202"/>
      <c r="G1797" s="179">
        <f t="shared" si="27"/>
        <v>0</v>
      </c>
    </row>
    <row r="1798" spans="1:7" s="152" customFormat="1" ht="12" customHeight="1">
      <c r="A1798" s="45" t="s">
        <v>68</v>
      </c>
      <c r="B1798" s="53" t="s">
        <v>3348</v>
      </c>
      <c r="C1798" s="43" t="s">
        <v>3349</v>
      </c>
      <c r="D1798" s="44">
        <v>40</v>
      </c>
      <c r="E1798" s="185">
        <v>19.71509009009009</v>
      </c>
      <c r="F1798" s="202"/>
      <c r="G1798" s="179">
        <f t="shared" si="27"/>
        <v>0</v>
      </c>
    </row>
    <row r="1799" spans="1:7" s="152" customFormat="1" ht="12" customHeight="1">
      <c r="A1799" s="45" t="s">
        <v>68</v>
      </c>
      <c r="B1799" s="53" t="s">
        <v>3350</v>
      </c>
      <c r="C1799" s="43" t="s">
        <v>3351</v>
      </c>
      <c r="D1799" s="44">
        <v>40</v>
      </c>
      <c r="E1799" s="185">
        <v>19.71509009009009</v>
      </c>
      <c r="F1799" s="202"/>
      <c r="G1799" s="179">
        <f t="shared" si="27"/>
        <v>0</v>
      </c>
    </row>
    <row r="1800" spans="1:7" s="152" customFormat="1" ht="12" customHeight="1">
      <c r="A1800" s="45" t="s">
        <v>68</v>
      </c>
      <c r="B1800" s="53" t="s">
        <v>3352</v>
      </c>
      <c r="C1800" s="43" t="s">
        <v>3353</v>
      </c>
      <c r="D1800" s="44">
        <v>40</v>
      </c>
      <c r="E1800" s="185">
        <v>19.71509009009009</v>
      </c>
      <c r="F1800" s="202"/>
      <c r="G1800" s="179">
        <f t="shared" si="27"/>
        <v>0</v>
      </c>
    </row>
    <row r="1801" spans="1:7" s="152" customFormat="1" ht="12" customHeight="1">
      <c r="A1801" s="45" t="s">
        <v>68</v>
      </c>
      <c r="B1801" s="53" t="s">
        <v>3354</v>
      </c>
      <c r="C1801" s="43" t="s">
        <v>3355</v>
      </c>
      <c r="D1801" s="44">
        <v>40</v>
      </c>
      <c r="E1801" s="185">
        <v>19.71509009009009</v>
      </c>
      <c r="F1801" s="202"/>
      <c r="G1801" s="179">
        <f t="shared" ref="G1801:G1864" si="28">(F1801*E1801)</f>
        <v>0</v>
      </c>
    </row>
    <row r="1802" spans="1:7" s="152" customFormat="1" ht="12" customHeight="1">
      <c r="A1802" s="45" t="s">
        <v>68</v>
      </c>
      <c r="B1802" s="53" t="s">
        <v>3356</v>
      </c>
      <c r="C1802" s="43" t="s">
        <v>3357</v>
      </c>
      <c r="D1802" s="44">
        <v>40</v>
      </c>
      <c r="E1802" s="185">
        <v>19.71509009009009</v>
      </c>
      <c r="F1802" s="202"/>
      <c r="G1802" s="179">
        <f t="shared" si="28"/>
        <v>0</v>
      </c>
    </row>
    <row r="1803" spans="1:7" s="152" customFormat="1" ht="12" customHeight="1">
      <c r="A1803" s="45" t="s">
        <v>68</v>
      </c>
      <c r="B1803" s="53" t="s">
        <v>3358</v>
      </c>
      <c r="C1803" s="43" t="s">
        <v>3359</v>
      </c>
      <c r="D1803" s="44">
        <v>40</v>
      </c>
      <c r="E1803" s="185">
        <v>19.71509009009009</v>
      </c>
      <c r="F1803" s="202"/>
      <c r="G1803" s="179">
        <f t="shared" si="28"/>
        <v>0</v>
      </c>
    </row>
    <row r="1804" spans="1:7" s="152" customFormat="1" ht="12" customHeight="1">
      <c r="A1804" s="45" t="s">
        <v>68</v>
      </c>
      <c r="B1804" s="53" t="s">
        <v>3360</v>
      </c>
      <c r="C1804" s="43" t="s">
        <v>3361</v>
      </c>
      <c r="D1804" s="44">
        <v>40</v>
      </c>
      <c r="E1804" s="185">
        <v>19.71509009009009</v>
      </c>
      <c r="F1804" s="202"/>
      <c r="G1804" s="179">
        <f t="shared" si="28"/>
        <v>0</v>
      </c>
    </row>
    <row r="1805" spans="1:7" s="152" customFormat="1" ht="12" customHeight="1">
      <c r="A1805" s="45" t="s">
        <v>68</v>
      </c>
      <c r="B1805" s="53" t="s">
        <v>3362</v>
      </c>
      <c r="C1805" s="43" t="s">
        <v>3363</v>
      </c>
      <c r="D1805" s="44">
        <v>40</v>
      </c>
      <c r="E1805" s="185">
        <v>19.71509009009009</v>
      </c>
      <c r="F1805" s="202"/>
      <c r="G1805" s="179">
        <f t="shared" si="28"/>
        <v>0</v>
      </c>
    </row>
    <row r="1806" spans="1:7" s="152" customFormat="1" ht="12" customHeight="1">
      <c r="A1806" s="45" t="s">
        <v>68</v>
      </c>
      <c r="B1806" s="53" t="s">
        <v>3364</v>
      </c>
      <c r="C1806" s="43" t="s">
        <v>3365</v>
      </c>
      <c r="D1806" s="44">
        <v>40</v>
      </c>
      <c r="E1806" s="185">
        <v>19.71509009009009</v>
      </c>
      <c r="F1806" s="202"/>
      <c r="G1806" s="179">
        <f t="shared" si="28"/>
        <v>0</v>
      </c>
    </row>
    <row r="1807" spans="1:7" s="152" customFormat="1" ht="12" customHeight="1">
      <c r="A1807" s="45" t="s">
        <v>68</v>
      </c>
      <c r="B1807" s="53" t="s">
        <v>3366</v>
      </c>
      <c r="C1807" s="43" t="s">
        <v>3367</v>
      </c>
      <c r="D1807" s="44">
        <v>40</v>
      </c>
      <c r="E1807" s="185">
        <v>19.71509009009009</v>
      </c>
      <c r="F1807" s="202"/>
      <c r="G1807" s="179">
        <f t="shared" si="28"/>
        <v>0</v>
      </c>
    </row>
    <row r="1808" spans="1:7" s="152" customFormat="1" ht="12" customHeight="1">
      <c r="A1808" s="45" t="s">
        <v>68</v>
      </c>
      <c r="B1808" s="53" t="s">
        <v>3368</v>
      </c>
      <c r="C1808" s="43" t="s">
        <v>3369</v>
      </c>
      <c r="D1808" s="44">
        <v>40</v>
      </c>
      <c r="E1808" s="185">
        <v>19.71509009009009</v>
      </c>
      <c r="F1808" s="202"/>
      <c r="G1808" s="179">
        <f t="shared" si="28"/>
        <v>0</v>
      </c>
    </row>
    <row r="1809" spans="1:7" s="152" customFormat="1" ht="12" customHeight="1">
      <c r="A1809" s="45" t="s">
        <v>68</v>
      </c>
      <c r="B1809" s="53" t="s">
        <v>3370</v>
      </c>
      <c r="C1809" s="43" t="s">
        <v>3371</v>
      </c>
      <c r="D1809" s="44">
        <v>40</v>
      </c>
      <c r="E1809" s="185">
        <v>19.71509009009009</v>
      </c>
      <c r="F1809" s="202"/>
      <c r="G1809" s="179">
        <f t="shared" si="28"/>
        <v>0</v>
      </c>
    </row>
    <row r="1810" spans="1:7" s="152" customFormat="1" ht="12" customHeight="1">
      <c r="A1810" s="45" t="s">
        <v>68</v>
      </c>
      <c r="B1810" s="53" t="s">
        <v>3372</v>
      </c>
      <c r="C1810" s="43" t="s">
        <v>3373</v>
      </c>
      <c r="D1810" s="44">
        <v>40</v>
      </c>
      <c r="E1810" s="185">
        <v>19.71509009009009</v>
      </c>
      <c r="F1810" s="202"/>
      <c r="G1810" s="179">
        <f t="shared" si="28"/>
        <v>0</v>
      </c>
    </row>
    <row r="1811" spans="1:7" s="152" customFormat="1" ht="12" customHeight="1">
      <c r="A1811" s="45" t="s">
        <v>68</v>
      </c>
      <c r="B1811" s="53" t="s">
        <v>3374</v>
      </c>
      <c r="C1811" s="43" t="s">
        <v>3375</v>
      </c>
      <c r="D1811" s="44">
        <v>40</v>
      </c>
      <c r="E1811" s="185">
        <v>19.71509009009009</v>
      </c>
      <c r="F1811" s="202"/>
      <c r="G1811" s="179">
        <f t="shared" si="28"/>
        <v>0</v>
      </c>
    </row>
    <row r="1812" spans="1:7" s="152" customFormat="1" ht="12" customHeight="1">
      <c r="A1812" s="45" t="s">
        <v>68</v>
      </c>
      <c r="B1812" s="53" t="s">
        <v>3376</v>
      </c>
      <c r="C1812" s="43" t="s">
        <v>3377</v>
      </c>
      <c r="D1812" s="44">
        <v>40</v>
      </c>
      <c r="E1812" s="185">
        <v>19.71509009009009</v>
      </c>
      <c r="F1812" s="202"/>
      <c r="G1812" s="179">
        <f t="shared" si="28"/>
        <v>0</v>
      </c>
    </row>
    <row r="1813" spans="1:7" s="153" customFormat="1" ht="12" customHeight="1">
      <c r="A1813" s="120" t="s">
        <v>3378</v>
      </c>
      <c r="B1813" s="124"/>
      <c r="C1813" s="43"/>
      <c r="D1813" s="44"/>
      <c r="E1813" s="186">
        <v>0</v>
      </c>
      <c r="F1813" s="203"/>
      <c r="G1813" s="179">
        <f t="shared" si="28"/>
        <v>0</v>
      </c>
    </row>
    <row r="1814" spans="1:7" s="152" customFormat="1" ht="12" customHeight="1">
      <c r="A1814" s="100" t="s">
        <v>1</v>
      </c>
      <c r="B1814" s="125" t="s">
        <v>3379</v>
      </c>
      <c r="C1814" s="20" t="s">
        <v>3380</v>
      </c>
      <c r="D1814" s="44">
        <v>24</v>
      </c>
      <c r="E1814" s="185">
        <v>8.4493243243243246</v>
      </c>
      <c r="F1814" s="202"/>
      <c r="G1814" s="179">
        <f t="shared" si="28"/>
        <v>0</v>
      </c>
    </row>
    <row r="1815" spans="1:7" s="152" customFormat="1" ht="12" customHeight="1">
      <c r="A1815" s="100" t="s">
        <v>1</v>
      </c>
      <c r="B1815" s="125" t="s">
        <v>3381</v>
      </c>
      <c r="C1815" s="20" t="s">
        <v>3382</v>
      </c>
      <c r="D1815" s="44">
        <v>24</v>
      </c>
      <c r="E1815" s="185">
        <v>8.4493243243243246</v>
      </c>
      <c r="F1815" s="202"/>
      <c r="G1815" s="179">
        <f t="shared" si="28"/>
        <v>0</v>
      </c>
    </row>
    <row r="1816" spans="1:7" s="152" customFormat="1" ht="12" customHeight="1">
      <c r="A1816" s="100" t="s">
        <v>1</v>
      </c>
      <c r="B1816" s="125" t="s">
        <v>3383</v>
      </c>
      <c r="C1816" s="20" t="s">
        <v>3384</v>
      </c>
      <c r="D1816" s="44">
        <v>24</v>
      </c>
      <c r="E1816" s="185">
        <v>8.4493243243243246</v>
      </c>
      <c r="F1816" s="202"/>
      <c r="G1816" s="179">
        <f t="shared" si="28"/>
        <v>0</v>
      </c>
    </row>
    <row r="1817" spans="1:7" s="152" customFormat="1" ht="12" customHeight="1">
      <c r="A1817" s="100" t="s">
        <v>1</v>
      </c>
      <c r="B1817" s="125" t="s">
        <v>3385</v>
      </c>
      <c r="C1817" s="20" t="s">
        <v>3386</v>
      </c>
      <c r="D1817" s="44">
        <v>24</v>
      </c>
      <c r="E1817" s="185">
        <v>8.4493243243243246</v>
      </c>
      <c r="F1817" s="202"/>
      <c r="G1817" s="179">
        <f t="shared" si="28"/>
        <v>0</v>
      </c>
    </row>
    <row r="1818" spans="1:7" s="152" customFormat="1" ht="12" customHeight="1">
      <c r="A1818" s="100" t="s">
        <v>1</v>
      </c>
      <c r="B1818" s="125" t="s">
        <v>3387</v>
      </c>
      <c r="C1818" s="20" t="s">
        <v>3388</v>
      </c>
      <c r="D1818" s="44">
        <v>24</v>
      </c>
      <c r="E1818" s="185">
        <v>8.4493243243243246</v>
      </c>
      <c r="F1818" s="202"/>
      <c r="G1818" s="179">
        <f t="shared" si="28"/>
        <v>0</v>
      </c>
    </row>
    <row r="1819" spans="1:7" s="152" customFormat="1" ht="12" customHeight="1">
      <c r="A1819" s="100" t="s">
        <v>1</v>
      </c>
      <c r="B1819" s="125" t="s">
        <v>3389</v>
      </c>
      <c r="C1819" s="20" t="s">
        <v>3390</v>
      </c>
      <c r="D1819" s="44">
        <v>24</v>
      </c>
      <c r="E1819" s="185">
        <v>8.4493243243243246</v>
      </c>
      <c r="F1819" s="202"/>
      <c r="G1819" s="179">
        <f t="shared" si="28"/>
        <v>0</v>
      </c>
    </row>
    <row r="1820" spans="1:7" s="152" customFormat="1" ht="12" customHeight="1">
      <c r="A1820" s="100" t="s">
        <v>1</v>
      </c>
      <c r="B1820" s="125" t="s">
        <v>3391</v>
      </c>
      <c r="C1820" s="20" t="s">
        <v>3392</v>
      </c>
      <c r="D1820" s="44">
        <v>24</v>
      </c>
      <c r="E1820" s="185">
        <v>8.4493243243243246</v>
      </c>
      <c r="F1820" s="202"/>
      <c r="G1820" s="179">
        <f t="shared" si="28"/>
        <v>0</v>
      </c>
    </row>
    <row r="1821" spans="1:7" s="152" customFormat="1" ht="12" customHeight="1">
      <c r="A1821" s="100" t="s">
        <v>1</v>
      </c>
      <c r="B1821" s="125" t="s">
        <v>3393</v>
      </c>
      <c r="C1821" s="20" t="s">
        <v>3394</v>
      </c>
      <c r="D1821" s="44">
        <v>24</v>
      </c>
      <c r="E1821" s="185">
        <v>8.4493243243243246</v>
      </c>
      <c r="F1821" s="202"/>
      <c r="G1821" s="179">
        <f t="shared" si="28"/>
        <v>0</v>
      </c>
    </row>
    <row r="1822" spans="1:7" s="152" customFormat="1" ht="12" customHeight="1">
      <c r="A1822" s="100" t="s">
        <v>1</v>
      </c>
      <c r="B1822" s="125" t="s">
        <v>3395</v>
      </c>
      <c r="C1822" s="20" t="s">
        <v>3396</v>
      </c>
      <c r="D1822" s="44">
        <v>24</v>
      </c>
      <c r="E1822" s="185">
        <v>8.4493243243243246</v>
      </c>
      <c r="F1822" s="202"/>
      <c r="G1822" s="179">
        <f t="shared" si="28"/>
        <v>0</v>
      </c>
    </row>
    <row r="1823" spans="1:7" s="152" customFormat="1" ht="12" customHeight="1">
      <c r="A1823" s="100" t="s">
        <v>1</v>
      </c>
      <c r="B1823" s="125" t="s">
        <v>3397</v>
      </c>
      <c r="C1823" s="20" t="s">
        <v>3398</v>
      </c>
      <c r="D1823" s="44">
        <v>24</v>
      </c>
      <c r="E1823" s="185">
        <v>8.4493243243243246</v>
      </c>
      <c r="F1823" s="202"/>
      <c r="G1823" s="179">
        <f t="shared" si="28"/>
        <v>0</v>
      </c>
    </row>
    <row r="1824" spans="1:7" s="152" customFormat="1" ht="12" customHeight="1">
      <c r="A1824" s="100" t="s">
        <v>1</v>
      </c>
      <c r="B1824" s="125" t="s">
        <v>3399</v>
      </c>
      <c r="C1824" s="20" t="s">
        <v>3400</v>
      </c>
      <c r="D1824" s="44">
        <v>24</v>
      </c>
      <c r="E1824" s="185">
        <v>8.4493243243243246</v>
      </c>
      <c r="F1824" s="202"/>
      <c r="G1824" s="179">
        <f t="shared" si="28"/>
        <v>0</v>
      </c>
    </row>
    <row r="1825" spans="1:7" s="152" customFormat="1" ht="12" customHeight="1">
      <c r="A1825" s="100" t="s">
        <v>1</v>
      </c>
      <c r="B1825" s="125" t="s">
        <v>3401</v>
      </c>
      <c r="C1825" s="20" t="s">
        <v>3402</v>
      </c>
      <c r="D1825" s="44">
        <v>24</v>
      </c>
      <c r="E1825" s="185">
        <v>8.4493243243243246</v>
      </c>
      <c r="F1825" s="202"/>
      <c r="G1825" s="179">
        <f t="shared" si="28"/>
        <v>0</v>
      </c>
    </row>
    <row r="1826" spans="1:7" s="152" customFormat="1" ht="12" customHeight="1">
      <c r="A1826" s="100" t="s">
        <v>1</v>
      </c>
      <c r="B1826" s="125" t="s">
        <v>3403</v>
      </c>
      <c r="C1826" s="20" t="s">
        <v>3404</v>
      </c>
      <c r="D1826" s="44">
        <v>24</v>
      </c>
      <c r="E1826" s="185">
        <v>8.4493243243243246</v>
      </c>
      <c r="F1826" s="202"/>
      <c r="G1826" s="179">
        <f t="shared" si="28"/>
        <v>0</v>
      </c>
    </row>
    <row r="1827" spans="1:7" s="152" customFormat="1" ht="12" customHeight="1">
      <c r="A1827" s="100" t="s">
        <v>1</v>
      </c>
      <c r="B1827" s="125" t="s">
        <v>3405</v>
      </c>
      <c r="C1827" s="20" t="s">
        <v>3406</v>
      </c>
      <c r="D1827" s="44">
        <v>24</v>
      </c>
      <c r="E1827" s="185">
        <v>8.4493243243243246</v>
      </c>
      <c r="F1827" s="202"/>
      <c r="G1827" s="179">
        <f t="shared" si="28"/>
        <v>0</v>
      </c>
    </row>
    <row r="1828" spans="1:7" s="152" customFormat="1" ht="12" customHeight="1">
      <c r="A1828" s="100" t="s">
        <v>1</v>
      </c>
      <c r="B1828" s="125" t="s">
        <v>3407</v>
      </c>
      <c r="C1828" s="20" t="s">
        <v>3408</v>
      </c>
      <c r="D1828" s="44">
        <v>24</v>
      </c>
      <c r="E1828" s="185">
        <v>8.4493243243243246</v>
      </c>
      <c r="F1828" s="202"/>
      <c r="G1828" s="179">
        <f t="shared" si="28"/>
        <v>0</v>
      </c>
    </row>
    <row r="1829" spans="1:7" s="152" customFormat="1" ht="12" customHeight="1">
      <c r="A1829" s="118" t="s">
        <v>3409</v>
      </c>
      <c r="B1829" s="126"/>
      <c r="C1829" s="55"/>
      <c r="D1829" s="56"/>
      <c r="E1829" s="185">
        <v>0</v>
      </c>
      <c r="F1829" s="202"/>
      <c r="G1829" s="179">
        <f t="shared" si="28"/>
        <v>0</v>
      </c>
    </row>
    <row r="1830" spans="1:7" s="152" customFormat="1" ht="12" customHeight="1">
      <c r="A1830" s="120" t="s">
        <v>3410</v>
      </c>
      <c r="B1830" s="127"/>
      <c r="C1830" s="43"/>
      <c r="D1830" s="44"/>
      <c r="E1830" s="185">
        <v>0</v>
      </c>
      <c r="F1830" s="202"/>
      <c r="G1830" s="179">
        <f t="shared" si="28"/>
        <v>0</v>
      </c>
    </row>
    <row r="1831" spans="1:7" s="152" customFormat="1" ht="12" customHeight="1">
      <c r="A1831" s="45" t="s">
        <v>68</v>
      </c>
      <c r="B1831" s="106" t="s">
        <v>3411</v>
      </c>
      <c r="C1831" s="43" t="s">
        <v>3412</v>
      </c>
      <c r="D1831" s="44">
        <v>40</v>
      </c>
      <c r="E1831" s="185">
        <v>15.662162162162163</v>
      </c>
      <c r="F1831" s="202"/>
      <c r="G1831" s="179">
        <f t="shared" si="28"/>
        <v>0</v>
      </c>
    </row>
    <row r="1832" spans="1:7" s="152" customFormat="1" ht="12" customHeight="1">
      <c r="A1832" s="45" t="s">
        <v>68</v>
      </c>
      <c r="B1832" s="106" t="s">
        <v>3413</v>
      </c>
      <c r="C1832" s="43" t="s">
        <v>3414</v>
      </c>
      <c r="D1832" s="44">
        <v>40</v>
      </c>
      <c r="E1832" s="185">
        <v>15.662162162162163</v>
      </c>
      <c r="F1832" s="202"/>
      <c r="G1832" s="179">
        <f t="shared" si="28"/>
        <v>0</v>
      </c>
    </row>
    <row r="1833" spans="1:7" s="152" customFormat="1" ht="12" customHeight="1">
      <c r="A1833" s="45" t="s">
        <v>68</v>
      </c>
      <c r="B1833" s="106" t="s">
        <v>3415</v>
      </c>
      <c r="C1833" s="43" t="s">
        <v>3416</v>
      </c>
      <c r="D1833" s="44">
        <v>40</v>
      </c>
      <c r="E1833" s="185">
        <v>15.662162162162163</v>
      </c>
      <c r="F1833" s="202"/>
      <c r="G1833" s="179">
        <f t="shared" si="28"/>
        <v>0</v>
      </c>
    </row>
    <row r="1834" spans="1:7" s="152" customFormat="1" ht="12" customHeight="1">
      <c r="A1834" s="45" t="s">
        <v>68</v>
      </c>
      <c r="B1834" s="106" t="s">
        <v>3417</v>
      </c>
      <c r="C1834" s="43" t="s">
        <v>3418</v>
      </c>
      <c r="D1834" s="44">
        <v>40</v>
      </c>
      <c r="E1834" s="185">
        <v>15.662162162162163</v>
      </c>
      <c r="F1834" s="202"/>
      <c r="G1834" s="179">
        <f t="shared" si="28"/>
        <v>0</v>
      </c>
    </row>
    <row r="1835" spans="1:7" s="152" customFormat="1" ht="12" customHeight="1">
      <c r="A1835" s="120" t="s">
        <v>3419</v>
      </c>
      <c r="B1835" s="127"/>
      <c r="C1835" s="43"/>
      <c r="D1835" s="44"/>
      <c r="E1835" s="185">
        <v>0</v>
      </c>
      <c r="F1835" s="202"/>
      <c r="G1835" s="179">
        <f t="shared" si="28"/>
        <v>0</v>
      </c>
    </row>
    <row r="1836" spans="1:7" s="152" customFormat="1" ht="12" customHeight="1">
      <c r="A1836" s="45" t="s">
        <v>68</v>
      </c>
      <c r="B1836" s="106" t="s">
        <v>3420</v>
      </c>
      <c r="C1836" s="43" t="s">
        <v>3421</v>
      </c>
      <c r="D1836" s="44">
        <v>40</v>
      </c>
      <c r="E1836" s="185">
        <v>15.662162162162163</v>
      </c>
      <c r="F1836" s="202"/>
      <c r="G1836" s="179">
        <f t="shared" si="28"/>
        <v>0</v>
      </c>
    </row>
    <row r="1837" spans="1:7" s="152" customFormat="1" ht="12" customHeight="1">
      <c r="A1837" s="45" t="s">
        <v>68</v>
      </c>
      <c r="B1837" s="106" t="s">
        <v>3422</v>
      </c>
      <c r="C1837" s="43" t="s">
        <v>3423</v>
      </c>
      <c r="D1837" s="44">
        <v>40</v>
      </c>
      <c r="E1837" s="185">
        <v>15.662162162162163</v>
      </c>
      <c r="F1837" s="202"/>
      <c r="G1837" s="179">
        <f t="shared" si="28"/>
        <v>0</v>
      </c>
    </row>
    <row r="1838" spans="1:7" s="152" customFormat="1" ht="12" customHeight="1">
      <c r="A1838" s="45" t="s">
        <v>68</v>
      </c>
      <c r="B1838" s="106" t="s">
        <v>3424</v>
      </c>
      <c r="C1838" s="43" t="s">
        <v>3425</v>
      </c>
      <c r="D1838" s="44">
        <v>40</v>
      </c>
      <c r="E1838" s="185">
        <v>15.662162162162163</v>
      </c>
      <c r="F1838" s="202"/>
      <c r="G1838" s="179">
        <f t="shared" si="28"/>
        <v>0</v>
      </c>
    </row>
    <row r="1839" spans="1:7" s="152" customFormat="1" ht="12" customHeight="1">
      <c r="A1839" s="120" t="s">
        <v>3426</v>
      </c>
      <c r="B1839" s="127"/>
      <c r="C1839" s="43"/>
      <c r="D1839" s="44"/>
      <c r="E1839" s="185">
        <v>0</v>
      </c>
      <c r="F1839" s="202"/>
      <c r="G1839" s="179">
        <f t="shared" si="28"/>
        <v>0</v>
      </c>
    </row>
    <row r="1840" spans="1:7" s="152" customFormat="1" ht="12" customHeight="1">
      <c r="A1840" s="45" t="s">
        <v>68</v>
      </c>
      <c r="B1840" s="106" t="s">
        <v>3427</v>
      </c>
      <c r="C1840" s="43" t="s">
        <v>3428</v>
      </c>
      <c r="D1840" s="44">
        <v>40</v>
      </c>
      <c r="E1840" s="185">
        <v>12.364864864864863</v>
      </c>
      <c r="F1840" s="202"/>
      <c r="G1840" s="179">
        <f t="shared" si="28"/>
        <v>0</v>
      </c>
    </row>
    <row r="1841" spans="1:7" s="152" customFormat="1" ht="12" customHeight="1">
      <c r="A1841" s="45" t="s">
        <v>68</v>
      </c>
      <c r="B1841" s="106" t="s">
        <v>3429</v>
      </c>
      <c r="C1841" s="43" t="s">
        <v>3430</v>
      </c>
      <c r="D1841" s="44">
        <v>40</v>
      </c>
      <c r="E1841" s="185">
        <v>12.364864864864863</v>
      </c>
      <c r="F1841" s="202"/>
      <c r="G1841" s="179">
        <f t="shared" si="28"/>
        <v>0</v>
      </c>
    </row>
    <row r="1842" spans="1:7" s="152" customFormat="1" ht="12" customHeight="1">
      <c r="A1842" s="45" t="s">
        <v>68</v>
      </c>
      <c r="B1842" s="106" t="s">
        <v>3431</v>
      </c>
      <c r="C1842" s="43" t="s">
        <v>3432</v>
      </c>
      <c r="D1842" s="44">
        <v>40</v>
      </c>
      <c r="E1842" s="185">
        <v>12.364864864864863</v>
      </c>
      <c r="F1842" s="202"/>
      <c r="G1842" s="179">
        <f t="shared" si="28"/>
        <v>0</v>
      </c>
    </row>
    <row r="1843" spans="1:7" s="152" customFormat="1" ht="12" customHeight="1">
      <c r="A1843" s="45" t="s">
        <v>68</v>
      </c>
      <c r="B1843" s="106" t="s">
        <v>3433</v>
      </c>
      <c r="C1843" s="43" t="s">
        <v>3434</v>
      </c>
      <c r="D1843" s="44">
        <v>40</v>
      </c>
      <c r="E1843" s="185">
        <v>12.364864864864863</v>
      </c>
      <c r="F1843" s="202"/>
      <c r="G1843" s="179">
        <f t="shared" si="28"/>
        <v>0</v>
      </c>
    </row>
    <row r="1844" spans="1:7" s="152" customFormat="1" ht="12" customHeight="1">
      <c r="A1844" s="45" t="s">
        <v>68</v>
      </c>
      <c r="B1844" s="106" t="s">
        <v>3435</v>
      </c>
      <c r="C1844" s="43" t="s">
        <v>3436</v>
      </c>
      <c r="D1844" s="44">
        <v>40</v>
      </c>
      <c r="E1844" s="185">
        <v>12.364864864864863</v>
      </c>
      <c r="F1844" s="202"/>
      <c r="G1844" s="179">
        <f t="shared" si="28"/>
        <v>0</v>
      </c>
    </row>
    <row r="1845" spans="1:7" s="152" customFormat="1" ht="12" customHeight="1">
      <c r="A1845" s="45" t="s">
        <v>68</v>
      </c>
      <c r="B1845" s="106" t="s">
        <v>3437</v>
      </c>
      <c r="C1845" s="43" t="s">
        <v>3438</v>
      </c>
      <c r="D1845" s="44">
        <v>40</v>
      </c>
      <c r="E1845" s="185">
        <v>12.364864864864863</v>
      </c>
      <c r="F1845" s="202"/>
      <c r="G1845" s="179">
        <f t="shared" si="28"/>
        <v>0</v>
      </c>
    </row>
    <row r="1846" spans="1:7" s="152" customFormat="1" ht="12" customHeight="1">
      <c r="A1846" s="45" t="s">
        <v>68</v>
      </c>
      <c r="B1846" s="106" t="s">
        <v>3439</v>
      </c>
      <c r="C1846" s="43" t="s">
        <v>3440</v>
      </c>
      <c r="D1846" s="44">
        <v>40</v>
      </c>
      <c r="E1846" s="185">
        <v>12.364864864864863</v>
      </c>
      <c r="F1846" s="202"/>
      <c r="G1846" s="179">
        <f t="shared" si="28"/>
        <v>0</v>
      </c>
    </row>
    <row r="1847" spans="1:7" s="152" customFormat="1" ht="12" customHeight="1">
      <c r="A1847" s="45" t="s">
        <v>68</v>
      </c>
      <c r="B1847" s="106" t="s">
        <v>3441</v>
      </c>
      <c r="C1847" s="43" t="s">
        <v>3442</v>
      </c>
      <c r="D1847" s="44">
        <v>40</v>
      </c>
      <c r="E1847" s="185">
        <v>12.364864864864863</v>
      </c>
      <c r="F1847" s="202"/>
      <c r="G1847" s="179">
        <f t="shared" si="28"/>
        <v>0</v>
      </c>
    </row>
    <row r="1848" spans="1:7" s="152" customFormat="1" ht="12" customHeight="1">
      <c r="A1848" s="45" t="s">
        <v>68</v>
      </c>
      <c r="B1848" s="106" t="s">
        <v>3443</v>
      </c>
      <c r="C1848" s="43" t="s">
        <v>3444</v>
      </c>
      <c r="D1848" s="44">
        <v>40</v>
      </c>
      <c r="E1848" s="185">
        <v>12.364864864864863</v>
      </c>
      <c r="F1848" s="202"/>
      <c r="G1848" s="179">
        <f t="shared" si="28"/>
        <v>0</v>
      </c>
    </row>
    <row r="1849" spans="1:7" s="152" customFormat="1" ht="12" customHeight="1">
      <c r="A1849" s="45" t="s">
        <v>68</v>
      </c>
      <c r="B1849" s="106" t="s">
        <v>3445</v>
      </c>
      <c r="C1849" s="43" t="s">
        <v>3446</v>
      </c>
      <c r="D1849" s="44">
        <v>40</v>
      </c>
      <c r="E1849" s="185">
        <v>12.364864864864863</v>
      </c>
      <c r="F1849" s="202"/>
      <c r="G1849" s="179">
        <f t="shared" si="28"/>
        <v>0</v>
      </c>
    </row>
    <row r="1850" spans="1:7" s="152" customFormat="1" ht="12" customHeight="1">
      <c r="A1850" s="120" t="s">
        <v>3447</v>
      </c>
      <c r="B1850" s="106"/>
      <c r="C1850" s="43"/>
      <c r="D1850" s="44"/>
      <c r="E1850" s="185">
        <v>0</v>
      </c>
      <c r="F1850" s="202"/>
      <c r="G1850" s="179">
        <f t="shared" si="28"/>
        <v>0</v>
      </c>
    </row>
    <row r="1851" spans="1:7" s="152" customFormat="1" ht="12" customHeight="1">
      <c r="A1851" s="45" t="s">
        <v>68</v>
      </c>
      <c r="B1851" s="106" t="s">
        <v>3448</v>
      </c>
      <c r="C1851" s="43" t="s">
        <v>3449</v>
      </c>
      <c r="D1851" s="44">
        <v>40</v>
      </c>
      <c r="E1851" s="185">
        <v>12.364864864864863</v>
      </c>
      <c r="F1851" s="202"/>
      <c r="G1851" s="179">
        <f t="shared" si="28"/>
        <v>0</v>
      </c>
    </row>
    <row r="1852" spans="1:7" s="152" customFormat="1" ht="12" customHeight="1">
      <c r="A1852" s="45" t="s">
        <v>68</v>
      </c>
      <c r="B1852" s="106" t="s">
        <v>3450</v>
      </c>
      <c r="C1852" s="43" t="s">
        <v>3451</v>
      </c>
      <c r="D1852" s="44">
        <v>40</v>
      </c>
      <c r="E1852" s="185">
        <v>12.364864864864863</v>
      </c>
      <c r="F1852" s="202"/>
      <c r="G1852" s="179">
        <f t="shared" si="28"/>
        <v>0</v>
      </c>
    </row>
    <row r="1853" spans="1:7" s="152" customFormat="1" ht="12" customHeight="1">
      <c r="A1853" s="45" t="s">
        <v>68</v>
      </c>
      <c r="B1853" s="106" t="s">
        <v>3452</v>
      </c>
      <c r="C1853" s="43" t="s">
        <v>3453</v>
      </c>
      <c r="D1853" s="44">
        <v>40</v>
      </c>
      <c r="E1853" s="185">
        <v>12.364864864864863</v>
      </c>
      <c r="F1853" s="202"/>
      <c r="G1853" s="179">
        <f t="shared" si="28"/>
        <v>0</v>
      </c>
    </row>
    <row r="1854" spans="1:7" s="152" customFormat="1" ht="12" customHeight="1">
      <c r="A1854" s="45" t="s">
        <v>68</v>
      </c>
      <c r="B1854" s="106" t="s">
        <v>3454</v>
      </c>
      <c r="C1854" s="43" t="s">
        <v>3455</v>
      </c>
      <c r="D1854" s="44">
        <v>40</v>
      </c>
      <c r="E1854" s="185">
        <v>12.364864864864863</v>
      </c>
      <c r="F1854" s="202"/>
      <c r="G1854" s="179">
        <f t="shared" si="28"/>
        <v>0</v>
      </c>
    </row>
    <row r="1855" spans="1:7" s="152" customFormat="1" ht="12" customHeight="1">
      <c r="A1855" s="45" t="s">
        <v>68</v>
      </c>
      <c r="B1855" s="106" t="s">
        <v>3456</v>
      </c>
      <c r="C1855" s="43" t="s">
        <v>3457</v>
      </c>
      <c r="D1855" s="44">
        <v>40</v>
      </c>
      <c r="E1855" s="185">
        <v>12.364864864864863</v>
      </c>
      <c r="F1855" s="202"/>
      <c r="G1855" s="179">
        <f t="shared" si="28"/>
        <v>0</v>
      </c>
    </row>
    <row r="1856" spans="1:7" s="152" customFormat="1" ht="12" customHeight="1">
      <c r="A1856" s="45" t="s">
        <v>68</v>
      </c>
      <c r="B1856" s="106" t="s">
        <v>3458</v>
      </c>
      <c r="C1856" s="43" t="s">
        <v>3459</v>
      </c>
      <c r="D1856" s="44">
        <v>40</v>
      </c>
      <c r="E1856" s="185">
        <v>12.364864864864863</v>
      </c>
      <c r="F1856" s="202"/>
      <c r="G1856" s="179">
        <f t="shared" si="28"/>
        <v>0</v>
      </c>
    </row>
    <row r="1857" spans="1:7" s="149" customFormat="1" ht="12" customHeight="1">
      <c r="A1857" s="120" t="s">
        <v>3460</v>
      </c>
      <c r="B1857" s="128"/>
      <c r="C1857" s="43"/>
      <c r="D1857" s="44"/>
      <c r="E1857" s="182">
        <v>0</v>
      </c>
      <c r="F1857" s="202"/>
      <c r="G1857" s="179">
        <f t="shared" si="28"/>
        <v>0</v>
      </c>
    </row>
    <row r="1858" spans="1:7" s="152" customFormat="1" ht="12" customHeight="1">
      <c r="A1858" s="120" t="s">
        <v>3461</v>
      </c>
      <c r="B1858" s="106"/>
      <c r="C1858" s="103"/>
      <c r="D1858" s="44"/>
      <c r="E1858" s="185">
        <v>0</v>
      </c>
      <c r="F1858" s="202"/>
      <c r="G1858" s="179">
        <f t="shared" si="28"/>
        <v>0</v>
      </c>
    </row>
    <row r="1859" spans="1:7" s="152" customFormat="1" ht="12" customHeight="1">
      <c r="A1859" s="100" t="s">
        <v>1</v>
      </c>
      <c r="B1859" s="125" t="s">
        <v>3462</v>
      </c>
      <c r="C1859" s="61" t="s">
        <v>3463</v>
      </c>
      <c r="D1859" s="44">
        <v>24</v>
      </c>
      <c r="E1859" s="185">
        <v>22.531531531531531</v>
      </c>
      <c r="F1859" s="202"/>
      <c r="G1859" s="179">
        <f t="shared" si="28"/>
        <v>0</v>
      </c>
    </row>
    <row r="1860" spans="1:7" s="152" customFormat="1" ht="12" customHeight="1">
      <c r="A1860" s="100" t="s">
        <v>1</v>
      </c>
      <c r="B1860" s="125" t="s">
        <v>3464</v>
      </c>
      <c r="C1860" s="61" t="s">
        <v>3465</v>
      </c>
      <c r="D1860" s="44">
        <v>24</v>
      </c>
      <c r="E1860" s="185">
        <v>22.531531531531531</v>
      </c>
      <c r="F1860" s="202"/>
      <c r="G1860" s="179">
        <f t="shared" si="28"/>
        <v>0</v>
      </c>
    </row>
    <row r="1861" spans="1:7" s="152" customFormat="1" ht="12" customHeight="1">
      <c r="A1861" s="100" t="s">
        <v>1</v>
      </c>
      <c r="B1861" s="125" t="s">
        <v>3466</v>
      </c>
      <c r="C1861" s="61" t="s">
        <v>3467</v>
      </c>
      <c r="D1861" s="44">
        <v>24</v>
      </c>
      <c r="E1861" s="185">
        <v>22.531531531531531</v>
      </c>
      <c r="F1861" s="202"/>
      <c r="G1861" s="179">
        <f t="shared" si="28"/>
        <v>0</v>
      </c>
    </row>
    <row r="1862" spans="1:7" s="152" customFormat="1" ht="12" customHeight="1">
      <c r="A1862" s="100" t="s">
        <v>1</v>
      </c>
      <c r="B1862" s="125" t="s">
        <v>3468</v>
      </c>
      <c r="C1862" s="61" t="s">
        <v>3469</v>
      </c>
      <c r="D1862" s="44">
        <v>24</v>
      </c>
      <c r="E1862" s="185">
        <v>22.531531531531531</v>
      </c>
      <c r="F1862" s="202"/>
      <c r="G1862" s="179">
        <f t="shared" si="28"/>
        <v>0</v>
      </c>
    </row>
    <row r="1863" spans="1:7" s="152" customFormat="1" ht="12" customHeight="1">
      <c r="A1863" s="100" t="s">
        <v>1</v>
      </c>
      <c r="B1863" s="125" t="s">
        <v>3470</v>
      </c>
      <c r="C1863" s="61" t="s">
        <v>3471</v>
      </c>
      <c r="D1863" s="44">
        <v>24</v>
      </c>
      <c r="E1863" s="185">
        <v>22.531531531531531</v>
      </c>
      <c r="F1863" s="202"/>
      <c r="G1863" s="179">
        <f t="shared" si="28"/>
        <v>0</v>
      </c>
    </row>
    <row r="1864" spans="1:7" s="152" customFormat="1" ht="12" customHeight="1">
      <c r="A1864" s="100" t="s">
        <v>1</v>
      </c>
      <c r="B1864" s="125" t="s">
        <v>3472</v>
      </c>
      <c r="C1864" s="61" t="s">
        <v>3473</v>
      </c>
      <c r="D1864" s="44">
        <v>24</v>
      </c>
      <c r="E1864" s="185">
        <v>22.531531531531531</v>
      </c>
      <c r="F1864" s="202"/>
      <c r="G1864" s="179">
        <f t="shared" si="28"/>
        <v>0</v>
      </c>
    </row>
    <row r="1865" spans="1:7" s="152" customFormat="1" ht="12" customHeight="1">
      <c r="A1865" s="100" t="s">
        <v>1</v>
      </c>
      <c r="B1865" s="125" t="s">
        <v>3474</v>
      </c>
      <c r="C1865" s="61" t="s">
        <v>3475</v>
      </c>
      <c r="D1865" s="44">
        <v>24</v>
      </c>
      <c r="E1865" s="185">
        <v>22.531531531531531</v>
      </c>
      <c r="F1865" s="202"/>
      <c r="G1865" s="179">
        <f t="shared" ref="G1865:G1928" si="29">(F1865*E1865)</f>
        <v>0</v>
      </c>
    </row>
    <row r="1866" spans="1:7" s="152" customFormat="1" ht="12" customHeight="1">
      <c r="A1866" s="100" t="s">
        <v>1</v>
      </c>
      <c r="B1866" s="125" t="s">
        <v>3476</v>
      </c>
      <c r="C1866" s="61" t="s">
        <v>3477</v>
      </c>
      <c r="D1866" s="44">
        <v>24</v>
      </c>
      <c r="E1866" s="185">
        <v>22.531531531531531</v>
      </c>
      <c r="F1866" s="202"/>
      <c r="G1866" s="179">
        <f t="shared" si="29"/>
        <v>0</v>
      </c>
    </row>
    <row r="1867" spans="1:7" s="152" customFormat="1" ht="12" customHeight="1">
      <c r="A1867" s="100" t="s">
        <v>1</v>
      </c>
      <c r="B1867" s="125" t="s">
        <v>3478</v>
      </c>
      <c r="C1867" s="61" t="s">
        <v>3479</v>
      </c>
      <c r="D1867" s="44">
        <v>24</v>
      </c>
      <c r="E1867" s="185">
        <v>22.531531531531531</v>
      </c>
      <c r="F1867" s="202"/>
      <c r="G1867" s="179">
        <f t="shared" si="29"/>
        <v>0</v>
      </c>
    </row>
    <row r="1868" spans="1:7" s="152" customFormat="1" ht="12" customHeight="1">
      <c r="A1868" s="100" t="s">
        <v>1</v>
      </c>
      <c r="B1868" s="125" t="s">
        <v>3480</v>
      </c>
      <c r="C1868" s="61" t="s">
        <v>3481</v>
      </c>
      <c r="D1868" s="44">
        <v>24</v>
      </c>
      <c r="E1868" s="185">
        <v>22.531531531531531</v>
      </c>
      <c r="F1868" s="202"/>
      <c r="G1868" s="179">
        <f t="shared" si="29"/>
        <v>0</v>
      </c>
    </row>
    <row r="1869" spans="1:7" s="152" customFormat="1" ht="12" customHeight="1">
      <c r="A1869" s="100" t="s">
        <v>1</v>
      </c>
      <c r="B1869" s="125" t="s">
        <v>3482</v>
      </c>
      <c r="C1869" s="61" t="s">
        <v>3483</v>
      </c>
      <c r="D1869" s="44">
        <v>24</v>
      </c>
      <c r="E1869" s="185">
        <v>22.531531531531531</v>
      </c>
      <c r="F1869" s="202"/>
      <c r="G1869" s="179">
        <f t="shared" si="29"/>
        <v>0</v>
      </c>
    </row>
    <row r="1870" spans="1:7" s="152" customFormat="1" ht="12" customHeight="1">
      <c r="A1870" s="100" t="s">
        <v>1</v>
      </c>
      <c r="B1870" s="125" t="s">
        <v>3484</v>
      </c>
      <c r="C1870" s="61" t="s">
        <v>3485</v>
      </c>
      <c r="D1870" s="44">
        <v>24</v>
      </c>
      <c r="E1870" s="185">
        <v>22.531531531531531</v>
      </c>
      <c r="F1870" s="202"/>
      <c r="G1870" s="179">
        <f t="shared" si="29"/>
        <v>0</v>
      </c>
    </row>
    <row r="1871" spans="1:7" s="152" customFormat="1" ht="12" customHeight="1">
      <c r="A1871" s="100" t="s">
        <v>1</v>
      </c>
      <c r="B1871" s="125" t="s">
        <v>3486</v>
      </c>
      <c r="C1871" s="61" t="s">
        <v>3487</v>
      </c>
      <c r="D1871" s="44">
        <v>24</v>
      </c>
      <c r="E1871" s="185">
        <v>22.531531531531531</v>
      </c>
      <c r="F1871" s="202"/>
      <c r="G1871" s="179">
        <f t="shared" si="29"/>
        <v>0</v>
      </c>
    </row>
    <row r="1872" spans="1:7" s="152" customFormat="1" ht="12" customHeight="1">
      <c r="A1872" s="100" t="s">
        <v>1</v>
      </c>
      <c r="B1872" s="125" t="s">
        <v>3488</v>
      </c>
      <c r="C1872" s="61" t="s">
        <v>3489</v>
      </c>
      <c r="D1872" s="44">
        <v>24</v>
      </c>
      <c r="E1872" s="185">
        <v>22.531531531531531</v>
      </c>
      <c r="F1872" s="202"/>
      <c r="G1872" s="179">
        <f t="shared" si="29"/>
        <v>0</v>
      </c>
    </row>
    <row r="1873" spans="1:7" s="152" customFormat="1" ht="12" customHeight="1">
      <c r="A1873" s="100" t="s">
        <v>1</v>
      </c>
      <c r="B1873" s="125" t="s">
        <v>3490</v>
      </c>
      <c r="C1873" s="61" t="s">
        <v>3491</v>
      </c>
      <c r="D1873" s="44">
        <v>24</v>
      </c>
      <c r="E1873" s="185">
        <v>22.531531531531531</v>
      </c>
      <c r="F1873" s="202"/>
      <c r="G1873" s="179">
        <f t="shared" si="29"/>
        <v>0</v>
      </c>
    </row>
    <row r="1874" spans="1:7" s="152" customFormat="1" ht="12" customHeight="1">
      <c r="A1874" s="100" t="s">
        <v>1</v>
      </c>
      <c r="B1874" s="125" t="s">
        <v>3492</v>
      </c>
      <c r="C1874" s="61" t="s">
        <v>3493</v>
      </c>
      <c r="D1874" s="44">
        <v>24</v>
      </c>
      <c r="E1874" s="185">
        <v>22.531531531531531</v>
      </c>
      <c r="F1874" s="202"/>
      <c r="G1874" s="179">
        <f t="shared" si="29"/>
        <v>0</v>
      </c>
    </row>
    <row r="1875" spans="1:7" s="152" customFormat="1" ht="12" customHeight="1">
      <c r="A1875" s="100" t="s">
        <v>1</v>
      </c>
      <c r="B1875" s="125" t="s">
        <v>3494</v>
      </c>
      <c r="C1875" s="61" t="s">
        <v>3495</v>
      </c>
      <c r="D1875" s="44">
        <v>24</v>
      </c>
      <c r="E1875" s="185">
        <v>22.531531531531531</v>
      </c>
      <c r="F1875" s="202"/>
      <c r="G1875" s="179">
        <f t="shared" si="29"/>
        <v>0</v>
      </c>
    </row>
    <row r="1876" spans="1:7" s="152" customFormat="1" ht="12" customHeight="1">
      <c r="A1876" s="100" t="s">
        <v>1</v>
      </c>
      <c r="B1876" s="125" t="s">
        <v>3496</v>
      </c>
      <c r="C1876" s="61" t="s">
        <v>3497</v>
      </c>
      <c r="D1876" s="44">
        <v>24</v>
      </c>
      <c r="E1876" s="185">
        <v>22.531531531531531</v>
      </c>
      <c r="F1876" s="202"/>
      <c r="G1876" s="179">
        <f t="shared" si="29"/>
        <v>0</v>
      </c>
    </row>
    <row r="1877" spans="1:7" s="152" customFormat="1" ht="12" customHeight="1">
      <c r="A1877" s="100" t="s">
        <v>1</v>
      </c>
      <c r="B1877" s="125" t="s">
        <v>3498</v>
      </c>
      <c r="C1877" s="61" t="s">
        <v>3499</v>
      </c>
      <c r="D1877" s="44">
        <v>24</v>
      </c>
      <c r="E1877" s="185">
        <v>22.531531531531531</v>
      </c>
      <c r="F1877" s="202"/>
      <c r="G1877" s="179">
        <f t="shared" si="29"/>
        <v>0</v>
      </c>
    </row>
    <row r="1878" spans="1:7" s="152" customFormat="1" ht="12" customHeight="1">
      <c r="A1878" s="100" t="s">
        <v>1</v>
      </c>
      <c r="B1878" s="125" t="s">
        <v>3500</v>
      </c>
      <c r="C1878" s="61" t="s">
        <v>3501</v>
      </c>
      <c r="D1878" s="44">
        <v>24</v>
      </c>
      <c r="E1878" s="185">
        <v>22.531531531531531</v>
      </c>
      <c r="F1878" s="202"/>
      <c r="G1878" s="179">
        <f t="shared" si="29"/>
        <v>0</v>
      </c>
    </row>
    <row r="1879" spans="1:7" s="152" customFormat="1" ht="12" customHeight="1">
      <c r="A1879" s="100" t="s">
        <v>1</v>
      </c>
      <c r="B1879" s="125" t="s">
        <v>3502</v>
      </c>
      <c r="C1879" s="61" t="s">
        <v>3503</v>
      </c>
      <c r="D1879" s="44">
        <v>24</v>
      </c>
      <c r="E1879" s="185">
        <v>22.531531531531531</v>
      </c>
      <c r="F1879" s="202"/>
      <c r="G1879" s="179">
        <f t="shared" si="29"/>
        <v>0</v>
      </c>
    </row>
    <row r="1880" spans="1:7" s="152" customFormat="1" ht="12" customHeight="1">
      <c r="A1880" s="100" t="s">
        <v>1</v>
      </c>
      <c r="B1880" s="125" t="s">
        <v>3504</v>
      </c>
      <c r="C1880" s="61" t="s">
        <v>3505</v>
      </c>
      <c r="D1880" s="44">
        <v>24</v>
      </c>
      <c r="E1880" s="185">
        <v>22.531531531531531</v>
      </c>
      <c r="F1880" s="202"/>
      <c r="G1880" s="179">
        <f t="shared" si="29"/>
        <v>0</v>
      </c>
    </row>
    <row r="1881" spans="1:7" s="152" customFormat="1" ht="12" customHeight="1">
      <c r="A1881" s="100" t="s">
        <v>1</v>
      </c>
      <c r="B1881" s="125" t="s">
        <v>3506</v>
      </c>
      <c r="C1881" s="61" t="s">
        <v>3507</v>
      </c>
      <c r="D1881" s="44">
        <v>24</v>
      </c>
      <c r="E1881" s="185">
        <v>22.531531531531531</v>
      </c>
      <c r="F1881" s="202"/>
      <c r="G1881" s="179">
        <f t="shared" si="29"/>
        <v>0</v>
      </c>
    </row>
    <row r="1882" spans="1:7" s="152" customFormat="1" ht="12" customHeight="1">
      <c r="A1882" s="100" t="s">
        <v>1</v>
      </c>
      <c r="B1882" s="125" t="s">
        <v>3508</v>
      </c>
      <c r="C1882" s="61" t="s">
        <v>3509</v>
      </c>
      <c r="D1882" s="44">
        <v>24</v>
      </c>
      <c r="E1882" s="185">
        <v>22.531531531531531</v>
      </c>
      <c r="F1882" s="202"/>
      <c r="G1882" s="179">
        <f t="shared" si="29"/>
        <v>0</v>
      </c>
    </row>
    <row r="1883" spans="1:7" s="152" customFormat="1" ht="12" customHeight="1">
      <c r="A1883" s="100" t="s">
        <v>1</v>
      </c>
      <c r="B1883" s="125" t="s">
        <v>3510</v>
      </c>
      <c r="C1883" s="61" t="s">
        <v>3511</v>
      </c>
      <c r="D1883" s="44">
        <v>24</v>
      </c>
      <c r="E1883" s="185">
        <v>22.531531531531531</v>
      </c>
      <c r="F1883" s="202"/>
      <c r="G1883" s="179">
        <f t="shared" si="29"/>
        <v>0</v>
      </c>
    </row>
    <row r="1884" spans="1:7" s="152" customFormat="1" ht="12" customHeight="1">
      <c r="A1884" s="120" t="s">
        <v>3512</v>
      </c>
      <c r="B1884" s="106"/>
      <c r="C1884" s="103"/>
      <c r="D1884" s="44"/>
      <c r="E1884" s="185">
        <v>0</v>
      </c>
      <c r="F1884" s="202"/>
      <c r="G1884" s="179">
        <f t="shared" si="29"/>
        <v>0</v>
      </c>
    </row>
    <row r="1885" spans="1:7" s="152" customFormat="1" ht="12" customHeight="1">
      <c r="A1885" s="100" t="s">
        <v>1</v>
      </c>
      <c r="B1885" s="125" t="s">
        <v>3513</v>
      </c>
      <c r="C1885" s="61" t="s">
        <v>3514</v>
      </c>
      <c r="D1885" s="44">
        <v>24</v>
      </c>
      <c r="E1885" s="185">
        <v>22.531531531531531</v>
      </c>
      <c r="F1885" s="202"/>
      <c r="G1885" s="179">
        <f t="shared" si="29"/>
        <v>0</v>
      </c>
    </row>
    <row r="1886" spans="1:7" s="152" customFormat="1" ht="12" customHeight="1">
      <c r="A1886" s="100" t="s">
        <v>1</v>
      </c>
      <c r="B1886" s="125" t="s">
        <v>3515</v>
      </c>
      <c r="C1886" s="61" t="s">
        <v>3516</v>
      </c>
      <c r="D1886" s="44">
        <v>24</v>
      </c>
      <c r="E1886" s="185">
        <v>22.531531531531531</v>
      </c>
      <c r="F1886" s="202"/>
      <c r="G1886" s="179">
        <f t="shared" si="29"/>
        <v>0</v>
      </c>
    </row>
    <row r="1887" spans="1:7" s="152" customFormat="1" ht="12" customHeight="1">
      <c r="A1887" s="100" t="s">
        <v>1</v>
      </c>
      <c r="B1887" s="125" t="s">
        <v>3517</v>
      </c>
      <c r="C1887" s="61" t="s">
        <v>3518</v>
      </c>
      <c r="D1887" s="44">
        <v>24</v>
      </c>
      <c r="E1887" s="185">
        <v>22.531531531531531</v>
      </c>
      <c r="F1887" s="202"/>
      <c r="G1887" s="179">
        <f t="shared" si="29"/>
        <v>0</v>
      </c>
    </row>
    <row r="1888" spans="1:7" s="152" customFormat="1" ht="12" customHeight="1">
      <c r="A1888" s="100" t="s">
        <v>1</v>
      </c>
      <c r="B1888" s="125" t="s">
        <v>3519</v>
      </c>
      <c r="C1888" s="61" t="s">
        <v>3520</v>
      </c>
      <c r="D1888" s="44">
        <v>24</v>
      </c>
      <c r="E1888" s="185">
        <v>22.531531531531531</v>
      </c>
      <c r="F1888" s="202"/>
      <c r="G1888" s="179">
        <f t="shared" si="29"/>
        <v>0</v>
      </c>
    </row>
    <row r="1889" spans="1:7" s="152" customFormat="1" ht="12" customHeight="1">
      <c r="A1889" s="100" t="s">
        <v>1</v>
      </c>
      <c r="B1889" s="125" t="s">
        <v>3521</v>
      </c>
      <c r="C1889" s="61" t="s">
        <v>3522</v>
      </c>
      <c r="D1889" s="44">
        <v>24</v>
      </c>
      <c r="E1889" s="185">
        <v>22.531531531531531</v>
      </c>
      <c r="F1889" s="202"/>
      <c r="G1889" s="179">
        <f t="shared" si="29"/>
        <v>0</v>
      </c>
    </row>
    <row r="1890" spans="1:7" s="152" customFormat="1" ht="12" customHeight="1">
      <c r="A1890" s="100" t="s">
        <v>1</v>
      </c>
      <c r="B1890" s="125" t="s">
        <v>3523</v>
      </c>
      <c r="C1890" s="61" t="s">
        <v>3524</v>
      </c>
      <c r="D1890" s="44">
        <v>24</v>
      </c>
      <c r="E1890" s="185">
        <v>22.531531531531531</v>
      </c>
      <c r="F1890" s="202"/>
      <c r="G1890" s="179">
        <f t="shared" si="29"/>
        <v>0</v>
      </c>
    </row>
    <row r="1891" spans="1:7" s="152" customFormat="1" ht="12" customHeight="1">
      <c r="A1891" s="100" t="s">
        <v>1</v>
      </c>
      <c r="B1891" s="125" t="s">
        <v>3525</v>
      </c>
      <c r="C1891" s="61" t="s">
        <v>3526</v>
      </c>
      <c r="D1891" s="44">
        <v>24</v>
      </c>
      <c r="E1891" s="185">
        <v>22.531531531531531</v>
      </c>
      <c r="F1891" s="202"/>
      <c r="G1891" s="179">
        <f t="shared" si="29"/>
        <v>0</v>
      </c>
    </row>
    <row r="1892" spans="1:7" s="152" customFormat="1" ht="12" customHeight="1">
      <c r="A1892" s="100" t="s">
        <v>1</v>
      </c>
      <c r="B1892" s="125" t="s">
        <v>3527</v>
      </c>
      <c r="C1892" s="61" t="s">
        <v>3528</v>
      </c>
      <c r="D1892" s="44">
        <v>24</v>
      </c>
      <c r="E1892" s="185">
        <v>22.531531531531531</v>
      </c>
      <c r="F1892" s="202"/>
      <c r="G1892" s="179">
        <f t="shared" si="29"/>
        <v>0</v>
      </c>
    </row>
    <row r="1893" spans="1:7" s="152" customFormat="1" ht="12" customHeight="1">
      <c r="A1893" s="100" t="s">
        <v>1</v>
      </c>
      <c r="B1893" s="125" t="s">
        <v>3529</v>
      </c>
      <c r="C1893" s="61" t="s">
        <v>3530</v>
      </c>
      <c r="D1893" s="44">
        <v>24</v>
      </c>
      <c r="E1893" s="185">
        <v>22.531531531531531</v>
      </c>
      <c r="F1893" s="202"/>
      <c r="G1893" s="179">
        <f t="shared" si="29"/>
        <v>0</v>
      </c>
    </row>
    <row r="1894" spans="1:7" s="152" customFormat="1" ht="12" customHeight="1">
      <c r="A1894" s="100" t="s">
        <v>1</v>
      </c>
      <c r="B1894" s="125" t="s">
        <v>3531</v>
      </c>
      <c r="C1894" s="61" t="s">
        <v>3532</v>
      </c>
      <c r="D1894" s="44">
        <v>24</v>
      </c>
      <c r="E1894" s="185">
        <v>22.531531531531531</v>
      </c>
      <c r="F1894" s="202"/>
      <c r="G1894" s="179">
        <f t="shared" si="29"/>
        <v>0</v>
      </c>
    </row>
    <row r="1895" spans="1:7" s="152" customFormat="1" ht="12" customHeight="1">
      <c r="A1895" s="100" t="s">
        <v>1</v>
      </c>
      <c r="B1895" s="125" t="s">
        <v>3533</v>
      </c>
      <c r="C1895" s="61" t="s">
        <v>3534</v>
      </c>
      <c r="D1895" s="44">
        <v>24</v>
      </c>
      <c r="E1895" s="185">
        <v>22.531531531531531</v>
      </c>
      <c r="F1895" s="202"/>
      <c r="G1895" s="179">
        <f t="shared" si="29"/>
        <v>0</v>
      </c>
    </row>
    <row r="1896" spans="1:7" s="152" customFormat="1" ht="12" customHeight="1">
      <c r="A1896" s="100" t="s">
        <v>1</v>
      </c>
      <c r="B1896" s="125" t="s">
        <v>3535</v>
      </c>
      <c r="C1896" s="61" t="s">
        <v>3536</v>
      </c>
      <c r="D1896" s="44">
        <v>24</v>
      </c>
      <c r="E1896" s="185">
        <v>22.531531531531531</v>
      </c>
      <c r="F1896" s="202"/>
      <c r="G1896" s="179">
        <f t="shared" si="29"/>
        <v>0</v>
      </c>
    </row>
    <row r="1897" spans="1:7" s="152" customFormat="1" ht="12" customHeight="1">
      <c r="A1897" s="100" t="s">
        <v>1</v>
      </c>
      <c r="B1897" s="125" t="s">
        <v>3537</v>
      </c>
      <c r="C1897" s="61" t="s">
        <v>3538</v>
      </c>
      <c r="D1897" s="44">
        <v>24</v>
      </c>
      <c r="E1897" s="185">
        <v>22.531531531531531</v>
      </c>
      <c r="F1897" s="202"/>
      <c r="G1897" s="179">
        <f t="shared" si="29"/>
        <v>0</v>
      </c>
    </row>
    <row r="1898" spans="1:7" s="152" customFormat="1" ht="12" customHeight="1">
      <c r="A1898" s="100" t="s">
        <v>1</v>
      </c>
      <c r="B1898" s="125" t="s">
        <v>3539</v>
      </c>
      <c r="C1898" s="61" t="s">
        <v>3540</v>
      </c>
      <c r="D1898" s="44">
        <v>24</v>
      </c>
      <c r="E1898" s="185">
        <v>22.531531531531531</v>
      </c>
      <c r="F1898" s="202"/>
      <c r="G1898" s="179">
        <f t="shared" si="29"/>
        <v>0</v>
      </c>
    </row>
    <row r="1899" spans="1:7" s="152" customFormat="1" ht="12" customHeight="1">
      <c r="A1899" s="100" t="s">
        <v>1</v>
      </c>
      <c r="B1899" s="125" t="s">
        <v>3541</v>
      </c>
      <c r="C1899" s="61" t="s">
        <v>3542</v>
      </c>
      <c r="D1899" s="44">
        <v>24</v>
      </c>
      <c r="E1899" s="185">
        <v>22.531531531531531</v>
      </c>
      <c r="F1899" s="202"/>
      <c r="G1899" s="179">
        <f t="shared" si="29"/>
        <v>0</v>
      </c>
    </row>
    <row r="1900" spans="1:7" s="152" customFormat="1" ht="12" customHeight="1">
      <c r="A1900" s="100" t="s">
        <v>1</v>
      </c>
      <c r="B1900" s="125" t="s">
        <v>3543</v>
      </c>
      <c r="C1900" s="61" t="s">
        <v>3544</v>
      </c>
      <c r="D1900" s="44">
        <v>24</v>
      </c>
      <c r="E1900" s="185">
        <v>22.531531531531531</v>
      </c>
      <c r="F1900" s="202"/>
      <c r="G1900" s="179">
        <f t="shared" si="29"/>
        <v>0</v>
      </c>
    </row>
    <row r="1901" spans="1:7" s="152" customFormat="1" ht="12" customHeight="1">
      <c r="A1901" s="100" t="s">
        <v>1</v>
      </c>
      <c r="B1901" s="125" t="s">
        <v>3545</v>
      </c>
      <c r="C1901" s="61" t="s">
        <v>3538</v>
      </c>
      <c r="D1901" s="44">
        <v>24</v>
      </c>
      <c r="E1901" s="185">
        <v>22.531531531531531</v>
      </c>
      <c r="F1901" s="202"/>
      <c r="G1901" s="179">
        <f t="shared" si="29"/>
        <v>0</v>
      </c>
    </row>
    <row r="1902" spans="1:7" s="152" customFormat="1" ht="12" customHeight="1">
      <c r="A1902" s="100" t="s">
        <v>1</v>
      </c>
      <c r="B1902" s="125" t="s">
        <v>3546</v>
      </c>
      <c r="C1902" s="61" t="s">
        <v>3540</v>
      </c>
      <c r="D1902" s="44">
        <v>24</v>
      </c>
      <c r="E1902" s="185">
        <v>22.531531531531531</v>
      </c>
      <c r="F1902" s="202"/>
      <c r="G1902" s="179">
        <f t="shared" si="29"/>
        <v>0</v>
      </c>
    </row>
    <row r="1903" spans="1:7" s="152" customFormat="1" ht="12" customHeight="1">
      <c r="A1903" s="100" t="s">
        <v>1</v>
      </c>
      <c r="B1903" s="125" t="s">
        <v>3547</v>
      </c>
      <c r="C1903" s="61" t="s">
        <v>3542</v>
      </c>
      <c r="D1903" s="44">
        <v>24</v>
      </c>
      <c r="E1903" s="185">
        <v>22.531531531531531</v>
      </c>
      <c r="F1903" s="202"/>
      <c r="G1903" s="179">
        <f t="shared" si="29"/>
        <v>0</v>
      </c>
    </row>
    <row r="1904" spans="1:7" s="152" customFormat="1" ht="12" customHeight="1">
      <c r="A1904" s="100" t="s">
        <v>1</v>
      </c>
      <c r="B1904" s="125" t="s">
        <v>3548</v>
      </c>
      <c r="C1904" s="61" t="s">
        <v>3544</v>
      </c>
      <c r="D1904" s="44">
        <v>24</v>
      </c>
      <c r="E1904" s="185">
        <v>22.531531531531531</v>
      </c>
      <c r="F1904" s="202"/>
      <c r="G1904" s="179">
        <f t="shared" si="29"/>
        <v>0</v>
      </c>
    </row>
    <row r="1905" spans="1:7" s="152" customFormat="1" ht="12" customHeight="1">
      <c r="A1905" s="120" t="s">
        <v>3549</v>
      </c>
      <c r="B1905" s="106"/>
      <c r="C1905" s="103"/>
      <c r="D1905" s="44"/>
      <c r="E1905" s="185">
        <v>0</v>
      </c>
      <c r="F1905" s="202"/>
      <c r="G1905" s="179">
        <f t="shared" si="29"/>
        <v>0</v>
      </c>
    </row>
    <row r="1906" spans="1:7" s="152" customFormat="1" ht="12" customHeight="1">
      <c r="A1906" s="100" t="s">
        <v>1</v>
      </c>
      <c r="B1906" s="125" t="s">
        <v>3550</v>
      </c>
      <c r="C1906" s="61" t="s">
        <v>3551</v>
      </c>
      <c r="D1906" s="44">
        <v>24</v>
      </c>
      <c r="E1906" s="185">
        <v>19.71509009009009</v>
      </c>
      <c r="F1906" s="202"/>
      <c r="G1906" s="179">
        <f t="shared" si="29"/>
        <v>0</v>
      </c>
    </row>
    <row r="1907" spans="1:7" s="152" customFormat="1" ht="12" customHeight="1">
      <c r="A1907" s="100" t="s">
        <v>1</v>
      </c>
      <c r="B1907" s="125" t="s">
        <v>3552</v>
      </c>
      <c r="C1907" s="61" t="s">
        <v>3553</v>
      </c>
      <c r="D1907" s="44">
        <v>24</v>
      </c>
      <c r="E1907" s="185">
        <v>19.71509009009009</v>
      </c>
      <c r="F1907" s="202"/>
      <c r="G1907" s="179">
        <f t="shared" si="29"/>
        <v>0</v>
      </c>
    </row>
    <row r="1908" spans="1:7" s="152" customFormat="1" ht="12" customHeight="1">
      <c r="A1908" s="100" t="s">
        <v>1</v>
      </c>
      <c r="B1908" s="125" t="s">
        <v>3554</v>
      </c>
      <c r="C1908" s="61" t="s">
        <v>3555</v>
      </c>
      <c r="D1908" s="44">
        <v>24</v>
      </c>
      <c r="E1908" s="185">
        <v>19.71509009009009</v>
      </c>
      <c r="F1908" s="202"/>
      <c r="G1908" s="179">
        <f t="shared" si="29"/>
        <v>0</v>
      </c>
    </row>
    <row r="1909" spans="1:7" s="152" customFormat="1" ht="12" customHeight="1">
      <c r="A1909" s="100" t="s">
        <v>1</v>
      </c>
      <c r="B1909" s="125" t="s">
        <v>3556</v>
      </c>
      <c r="C1909" s="61" t="s">
        <v>3557</v>
      </c>
      <c r="D1909" s="44">
        <v>24</v>
      </c>
      <c r="E1909" s="185">
        <v>19.71509009009009</v>
      </c>
      <c r="F1909" s="202"/>
      <c r="G1909" s="179">
        <f t="shared" si="29"/>
        <v>0</v>
      </c>
    </row>
    <row r="1910" spans="1:7" s="152" customFormat="1" ht="12" customHeight="1">
      <c r="A1910" s="100" t="s">
        <v>1</v>
      </c>
      <c r="B1910" s="125" t="s">
        <v>3558</v>
      </c>
      <c r="C1910" s="61" t="s">
        <v>3559</v>
      </c>
      <c r="D1910" s="44">
        <v>24</v>
      </c>
      <c r="E1910" s="185">
        <v>19.71509009009009</v>
      </c>
      <c r="F1910" s="202"/>
      <c r="G1910" s="179">
        <f t="shared" si="29"/>
        <v>0</v>
      </c>
    </row>
    <row r="1911" spans="1:7" s="152" customFormat="1" ht="12" customHeight="1">
      <c r="A1911" s="100" t="s">
        <v>1</v>
      </c>
      <c r="B1911" s="125" t="s">
        <v>3560</v>
      </c>
      <c r="C1911" s="61" t="s">
        <v>3561</v>
      </c>
      <c r="D1911" s="44">
        <v>24</v>
      </c>
      <c r="E1911" s="185">
        <v>19.71509009009009</v>
      </c>
      <c r="F1911" s="202"/>
      <c r="G1911" s="179">
        <f t="shared" si="29"/>
        <v>0</v>
      </c>
    </row>
    <row r="1912" spans="1:7" s="152" customFormat="1" ht="12" customHeight="1">
      <c r="A1912" s="100" t="s">
        <v>1</v>
      </c>
      <c r="B1912" s="125" t="s">
        <v>3562</v>
      </c>
      <c r="C1912" s="61" t="s">
        <v>3563</v>
      </c>
      <c r="D1912" s="44">
        <v>24</v>
      </c>
      <c r="E1912" s="185">
        <v>19.71509009009009</v>
      </c>
      <c r="F1912" s="202"/>
      <c r="G1912" s="179">
        <f t="shared" si="29"/>
        <v>0</v>
      </c>
    </row>
    <row r="1913" spans="1:7" s="152" customFormat="1" ht="12" customHeight="1">
      <c r="A1913" s="100" t="s">
        <v>1</v>
      </c>
      <c r="B1913" s="125" t="s">
        <v>3564</v>
      </c>
      <c r="C1913" s="61" t="s">
        <v>3565</v>
      </c>
      <c r="D1913" s="44">
        <v>24</v>
      </c>
      <c r="E1913" s="185">
        <v>19.71509009009009</v>
      </c>
      <c r="F1913" s="202"/>
      <c r="G1913" s="179">
        <f t="shared" si="29"/>
        <v>0</v>
      </c>
    </row>
    <row r="1914" spans="1:7" s="152" customFormat="1" ht="12" customHeight="1">
      <c r="A1914" s="100" t="s">
        <v>1</v>
      </c>
      <c r="B1914" s="125" t="s">
        <v>3566</v>
      </c>
      <c r="C1914" s="61" t="s">
        <v>3567</v>
      </c>
      <c r="D1914" s="44">
        <v>24</v>
      </c>
      <c r="E1914" s="185">
        <v>19.71509009009009</v>
      </c>
      <c r="F1914" s="202"/>
      <c r="G1914" s="179">
        <f t="shared" si="29"/>
        <v>0</v>
      </c>
    </row>
    <row r="1915" spans="1:7" s="152" customFormat="1" ht="12" customHeight="1">
      <c r="A1915" s="100" t="s">
        <v>1</v>
      </c>
      <c r="B1915" s="125" t="s">
        <v>3568</v>
      </c>
      <c r="C1915" s="61" t="s">
        <v>3569</v>
      </c>
      <c r="D1915" s="44">
        <v>24</v>
      </c>
      <c r="E1915" s="185">
        <v>19.71509009009009</v>
      </c>
      <c r="F1915" s="202"/>
      <c r="G1915" s="179">
        <f t="shared" si="29"/>
        <v>0</v>
      </c>
    </row>
    <row r="1916" spans="1:7" s="152" customFormat="1" ht="12" customHeight="1">
      <c r="A1916" s="100" t="s">
        <v>1</v>
      </c>
      <c r="B1916" s="125" t="s">
        <v>3570</v>
      </c>
      <c r="C1916" s="61" t="s">
        <v>3571</v>
      </c>
      <c r="D1916" s="44">
        <v>24</v>
      </c>
      <c r="E1916" s="185">
        <v>19.71509009009009</v>
      </c>
      <c r="F1916" s="202"/>
      <c r="G1916" s="179">
        <f t="shared" si="29"/>
        <v>0</v>
      </c>
    </row>
    <row r="1917" spans="1:7" s="152" customFormat="1" ht="12" customHeight="1">
      <c r="A1917" s="100" t="s">
        <v>1</v>
      </c>
      <c r="B1917" s="125" t="s">
        <v>3572</v>
      </c>
      <c r="C1917" s="61" t="s">
        <v>3573</v>
      </c>
      <c r="D1917" s="44">
        <v>24</v>
      </c>
      <c r="E1917" s="185">
        <v>19.71509009009009</v>
      </c>
      <c r="F1917" s="202"/>
      <c r="G1917" s="179">
        <f t="shared" si="29"/>
        <v>0</v>
      </c>
    </row>
    <row r="1918" spans="1:7" s="152" customFormat="1" ht="12" customHeight="1">
      <c r="A1918" s="100" t="s">
        <v>1</v>
      </c>
      <c r="B1918" s="125" t="s">
        <v>3574</v>
      </c>
      <c r="C1918" s="61" t="s">
        <v>3575</v>
      </c>
      <c r="D1918" s="44">
        <v>24</v>
      </c>
      <c r="E1918" s="185">
        <v>19.71509009009009</v>
      </c>
      <c r="F1918" s="202"/>
      <c r="G1918" s="179">
        <f t="shared" si="29"/>
        <v>0</v>
      </c>
    </row>
    <row r="1919" spans="1:7" s="152" customFormat="1" ht="12" customHeight="1">
      <c r="A1919" s="100" t="s">
        <v>1</v>
      </c>
      <c r="B1919" s="125" t="s">
        <v>3576</v>
      </c>
      <c r="C1919" s="61" t="s">
        <v>3577</v>
      </c>
      <c r="D1919" s="44">
        <v>24</v>
      </c>
      <c r="E1919" s="185">
        <v>19.71509009009009</v>
      </c>
      <c r="F1919" s="202"/>
      <c r="G1919" s="179">
        <f t="shared" si="29"/>
        <v>0</v>
      </c>
    </row>
    <row r="1920" spans="1:7" s="152" customFormat="1" ht="12" customHeight="1">
      <c r="A1920" s="100" t="s">
        <v>1</v>
      </c>
      <c r="B1920" s="125" t="s">
        <v>3578</v>
      </c>
      <c r="C1920" s="61" t="s">
        <v>3579</v>
      </c>
      <c r="D1920" s="44">
        <v>24</v>
      </c>
      <c r="E1920" s="185">
        <v>19.71509009009009</v>
      </c>
      <c r="F1920" s="202"/>
      <c r="G1920" s="179">
        <f t="shared" si="29"/>
        <v>0</v>
      </c>
    </row>
    <row r="1921" spans="1:7" s="152" customFormat="1" ht="12" customHeight="1">
      <c r="A1921" s="100" t="s">
        <v>1</v>
      </c>
      <c r="B1921" s="125" t="s">
        <v>3580</v>
      </c>
      <c r="C1921" s="61" t="s">
        <v>3581</v>
      </c>
      <c r="D1921" s="44">
        <v>24</v>
      </c>
      <c r="E1921" s="185">
        <v>19.71509009009009</v>
      </c>
      <c r="F1921" s="202"/>
      <c r="G1921" s="179">
        <f t="shared" si="29"/>
        <v>0</v>
      </c>
    </row>
    <row r="1922" spans="1:7" s="152" customFormat="1" ht="12" customHeight="1">
      <c r="A1922" s="100" t="s">
        <v>1</v>
      </c>
      <c r="B1922" s="125" t="s">
        <v>3582</v>
      </c>
      <c r="C1922" s="61" t="s">
        <v>3583</v>
      </c>
      <c r="D1922" s="44">
        <v>24</v>
      </c>
      <c r="E1922" s="185">
        <v>19.71509009009009</v>
      </c>
      <c r="F1922" s="202"/>
      <c r="G1922" s="179">
        <f t="shared" si="29"/>
        <v>0</v>
      </c>
    </row>
    <row r="1923" spans="1:7" s="152" customFormat="1" ht="12" customHeight="1">
      <c r="A1923" s="100" t="s">
        <v>1</v>
      </c>
      <c r="B1923" s="125" t="s">
        <v>3584</v>
      </c>
      <c r="C1923" s="61" t="s">
        <v>3585</v>
      </c>
      <c r="D1923" s="44">
        <v>24</v>
      </c>
      <c r="E1923" s="185">
        <v>19.71509009009009</v>
      </c>
      <c r="F1923" s="202"/>
      <c r="G1923" s="179">
        <f t="shared" si="29"/>
        <v>0</v>
      </c>
    </row>
    <row r="1924" spans="1:7" s="152" customFormat="1" ht="12" customHeight="1">
      <c r="A1924" s="100" t="s">
        <v>1</v>
      </c>
      <c r="B1924" s="125" t="s">
        <v>3586</v>
      </c>
      <c r="C1924" s="61" t="s">
        <v>3587</v>
      </c>
      <c r="D1924" s="44">
        <v>24</v>
      </c>
      <c r="E1924" s="185">
        <v>19.71509009009009</v>
      </c>
      <c r="F1924" s="202"/>
      <c r="G1924" s="179">
        <f t="shared" si="29"/>
        <v>0</v>
      </c>
    </row>
    <row r="1925" spans="1:7" s="152" customFormat="1" ht="12" customHeight="1">
      <c r="A1925" s="100" t="s">
        <v>1</v>
      </c>
      <c r="B1925" s="125" t="s">
        <v>3588</v>
      </c>
      <c r="C1925" s="61" t="s">
        <v>3589</v>
      </c>
      <c r="D1925" s="44">
        <v>24</v>
      </c>
      <c r="E1925" s="185">
        <v>19.71509009009009</v>
      </c>
      <c r="F1925" s="202"/>
      <c r="G1925" s="179">
        <f t="shared" si="29"/>
        <v>0</v>
      </c>
    </row>
    <row r="1926" spans="1:7" s="152" customFormat="1" ht="12" customHeight="1">
      <c r="A1926" s="100" t="s">
        <v>1</v>
      </c>
      <c r="B1926" s="125" t="s">
        <v>3590</v>
      </c>
      <c r="C1926" s="61" t="s">
        <v>3591</v>
      </c>
      <c r="D1926" s="44">
        <v>24</v>
      </c>
      <c r="E1926" s="185">
        <v>19.71509009009009</v>
      </c>
      <c r="F1926" s="202"/>
      <c r="G1926" s="179">
        <f t="shared" si="29"/>
        <v>0</v>
      </c>
    </row>
    <row r="1927" spans="1:7" s="152" customFormat="1" ht="12" customHeight="1">
      <c r="A1927" s="100" t="s">
        <v>1</v>
      </c>
      <c r="B1927" s="125" t="s">
        <v>3592</v>
      </c>
      <c r="C1927" s="61" t="s">
        <v>3593</v>
      </c>
      <c r="D1927" s="44">
        <v>24</v>
      </c>
      <c r="E1927" s="185">
        <v>19.71509009009009</v>
      </c>
      <c r="F1927" s="202"/>
      <c r="G1927" s="179">
        <f t="shared" si="29"/>
        <v>0</v>
      </c>
    </row>
    <row r="1928" spans="1:7" s="152" customFormat="1" ht="12" customHeight="1">
      <c r="A1928" s="100" t="s">
        <v>1</v>
      </c>
      <c r="B1928" s="125" t="s">
        <v>3594</v>
      </c>
      <c r="C1928" s="61" t="s">
        <v>3595</v>
      </c>
      <c r="D1928" s="44">
        <v>24</v>
      </c>
      <c r="E1928" s="185">
        <v>19.71509009009009</v>
      </c>
      <c r="F1928" s="202"/>
      <c r="G1928" s="179">
        <f t="shared" si="29"/>
        <v>0</v>
      </c>
    </row>
    <row r="1929" spans="1:7" s="152" customFormat="1" ht="12" customHeight="1">
      <c r="A1929" s="100" t="s">
        <v>1</v>
      </c>
      <c r="B1929" s="125" t="s">
        <v>3596</v>
      </c>
      <c r="C1929" s="61" t="s">
        <v>3597</v>
      </c>
      <c r="D1929" s="44">
        <v>24</v>
      </c>
      <c r="E1929" s="185">
        <v>19.71509009009009</v>
      </c>
      <c r="F1929" s="202"/>
      <c r="G1929" s="179">
        <f t="shared" ref="G1929:G1992" si="30">(F1929*E1929)</f>
        <v>0</v>
      </c>
    </row>
    <row r="1930" spans="1:7" s="152" customFormat="1" ht="12" customHeight="1">
      <c r="A1930" s="100" t="s">
        <v>1</v>
      </c>
      <c r="B1930" s="125" t="s">
        <v>3598</v>
      </c>
      <c r="C1930" s="61" t="s">
        <v>3599</v>
      </c>
      <c r="D1930" s="44">
        <v>24</v>
      </c>
      <c r="E1930" s="185">
        <v>19.71509009009009</v>
      </c>
      <c r="F1930" s="202"/>
      <c r="G1930" s="179">
        <f t="shared" si="30"/>
        <v>0</v>
      </c>
    </row>
    <row r="1931" spans="1:7" s="152" customFormat="1" ht="12" customHeight="1">
      <c r="A1931" s="120" t="s">
        <v>3600</v>
      </c>
      <c r="B1931" s="106"/>
      <c r="C1931" s="103"/>
      <c r="D1931" s="44"/>
      <c r="E1931" s="185">
        <v>0</v>
      </c>
      <c r="F1931" s="202"/>
      <c r="G1931" s="179">
        <f t="shared" si="30"/>
        <v>0</v>
      </c>
    </row>
    <row r="1932" spans="1:7" s="152" customFormat="1" ht="12" customHeight="1">
      <c r="A1932" s="100" t="s">
        <v>1</v>
      </c>
      <c r="B1932" s="125" t="s">
        <v>3601</v>
      </c>
      <c r="C1932" s="61" t="s">
        <v>3602</v>
      </c>
      <c r="D1932" s="44">
        <v>24</v>
      </c>
      <c r="E1932" s="185">
        <v>19.71509009009009</v>
      </c>
      <c r="F1932" s="202"/>
      <c r="G1932" s="179">
        <f t="shared" si="30"/>
        <v>0</v>
      </c>
    </row>
    <row r="1933" spans="1:7" s="152" customFormat="1" ht="12" customHeight="1">
      <c r="A1933" s="100" t="s">
        <v>1</v>
      </c>
      <c r="B1933" s="125" t="s">
        <v>3603</v>
      </c>
      <c r="C1933" s="61" t="s">
        <v>3604</v>
      </c>
      <c r="D1933" s="44">
        <v>24</v>
      </c>
      <c r="E1933" s="185">
        <v>19.71509009009009</v>
      </c>
      <c r="F1933" s="202"/>
      <c r="G1933" s="179">
        <f t="shared" si="30"/>
        <v>0</v>
      </c>
    </row>
    <row r="1934" spans="1:7" s="152" customFormat="1" ht="12" customHeight="1">
      <c r="A1934" s="100" t="s">
        <v>1</v>
      </c>
      <c r="B1934" s="125" t="s">
        <v>3605</v>
      </c>
      <c r="C1934" s="61" t="s">
        <v>3606</v>
      </c>
      <c r="D1934" s="44">
        <v>24</v>
      </c>
      <c r="E1934" s="185">
        <v>19.71509009009009</v>
      </c>
      <c r="F1934" s="202"/>
      <c r="G1934" s="179">
        <f t="shared" si="30"/>
        <v>0</v>
      </c>
    </row>
    <row r="1935" spans="1:7" s="152" customFormat="1" ht="12" customHeight="1">
      <c r="A1935" s="100" t="s">
        <v>1</v>
      </c>
      <c r="B1935" s="125" t="s">
        <v>3607</v>
      </c>
      <c r="C1935" s="61" t="s">
        <v>3608</v>
      </c>
      <c r="D1935" s="44">
        <v>24</v>
      </c>
      <c r="E1935" s="185">
        <v>19.71509009009009</v>
      </c>
      <c r="F1935" s="202"/>
      <c r="G1935" s="179">
        <f t="shared" si="30"/>
        <v>0</v>
      </c>
    </row>
    <row r="1936" spans="1:7" s="152" customFormat="1" ht="12" customHeight="1">
      <c r="A1936" s="100" t="s">
        <v>1</v>
      </c>
      <c r="B1936" s="125" t="s">
        <v>3609</v>
      </c>
      <c r="C1936" s="61" t="s">
        <v>3610</v>
      </c>
      <c r="D1936" s="44">
        <v>24</v>
      </c>
      <c r="E1936" s="185">
        <v>19.71509009009009</v>
      </c>
      <c r="F1936" s="202"/>
      <c r="G1936" s="179">
        <f t="shared" si="30"/>
        <v>0</v>
      </c>
    </row>
    <row r="1937" spans="1:7" s="152" customFormat="1" ht="12" customHeight="1">
      <c r="A1937" s="100" t="s">
        <v>1</v>
      </c>
      <c r="B1937" s="125" t="s">
        <v>3611</v>
      </c>
      <c r="C1937" s="61" t="s">
        <v>3612</v>
      </c>
      <c r="D1937" s="44">
        <v>24</v>
      </c>
      <c r="E1937" s="185">
        <v>19.71509009009009</v>
      </c>
      <c r="F1937" s="202"/>
      <c r="G1937" s="179">
        <f t="shared" si="30"/>
        <v>0</v>
      </c>
    </row>
    <row r="1938" spans="1:7" s="152" customFormat="1" ht="12" customHeight="1">
      <c r="A1938" s="100" t="s">
        <v>1</v>
      </c>
      <c r="B1938" s="125" t="s">
        <v>3613</v>
      </c>
      <c r="C1938" s="61" t="s">
        <v>3614</v>
      </c>
      <c r="D1938" s="44">
        <v>24</v>
      </c>
      <c r="E1938" s="185">
        <v>19.71509009009009</v>
      </c>
      <c r="F1938" s="202"/>
      <c r="G1938" s="179">
        <f t="shared" si="30"/>
        <v>0</v>
      </c>
    </row>
    <row r="1939" spans="1:7" s="152" customFormat="1" ht="12" customHeight="1">
      <c r="A1939" s="100" t="s">
        <v>1</v>
      </c>
      <c r="B1939" s="125" t="s">
        <v>3615</v>
      </c>
      <c r="C1939" s="61" t="s">
        <v>3616</v>
      </c>
      <c r="D1939" s="44">
        <v>24</v>
      </c>
      <c r="E1939" s="185">
        <v>19.71509009009009</v>
      </c>
      <c r="F1939" s="202"/>
      <c r="G1939" s="179">
        <f t="shared" si="30"/>
        <v>0</v>
      </c>
    </row>
    <row r="1940" spans="1:7" s="152" customFormat="1" ht="12" customHeight="1">
      <c r="A1940" s="100" t="s">
        <v>1</v>
      </c>
      <c r="B1940" s="125" t="s">
        <v>3617</v>
      </c>
      <c r="C1940" s="61" t="s">
        <v>3618</v>
      </c>
      <c r="D1940" s="44">
        <v>24</v>
      </c>
      <c r="E1940" s="185">
        <v>19.71509009009009</v>
      </c>
      <c r="F1940" s="202"/>
      <c r="G1940" s="179">
        <f t="shared" si="30"/>
        <v>0</v>
      </c>
    </row>
    <row r="1941" spans="1:7" s="152" customFormat="1" ht="12" customHeight="1">
      <c r="A1941" s="100" t="s">
        <v>1</v>
      </c>
      <c r="B1941" s="125" t="s">
        <v>3619</v>
      </c>
      <c r="C1941" s="61" t="s">
        <v>3620</v>
      </c>
      <c r="D1941" s="44">
        <v>24</v>
      </c>
      <c r="E1941" s="185">
        <v>19.71509009009009</v>
      </c>
      <c r="F1941" s="202"/>
      <c r="G1941" s="179">
        <f t="shared" si="30"/>
        <v>0</v>
      </c>
    </row>
    <row r="1942" spans="1:7" s="152" customFormat="1" ht="12" customHeight="1">
      <c r="A1942" s="100" t="s">
        <v>1</v>
      </c>
      <c r="B1942" s="125" t="s">
        <v>3621</v>
      </c>
      <c r="C1942" s="61" t="s">
        <v>3622</v>
      </c>
      <c r="D1942" s="44">
        <v>24</v>
      </c>
      <c r="E1942" s="185">
        <v>19.71509009009009</v>
      </c>
      <c r="F1942" s="202"/>
      <c r="G1942" s="179">
        <f t="shared" si="30"/>
        <v>0</v>
      </c>
    </row>
    <row r="1943" spans="1:7" s="152" customFormat="1" ht="12" customHeight="1">
      <c r="A1943" s="100" t="s">
        <v>1</v>
      </c>
      <c r="B1943" s="125" t="s">
        <v>3623</v>
      </c>
      <c r="C1943" s="61" t="s">
        <v>3624</v>
      </c>
      <c r="D1943" s="44">
        <v>24</v>
      </c>
      <c r="E1943" s="185">
        <v>19.71509009009009</v>
      </c>
      <c r="F1943" s="202"/>
      <c r="G1943" s="179">
        <f t="shared" si="30"/>
        <v>0</v>
      </c>
    </row>
    <row r="1944" spans="1:7" s="152" customFormat="1" ht="12" customHeight="1">
      <c r="A1944" s="100" t="s">
        <v>1</v>
      </c>
      <c r="B1944" s="125" t="s">
        <v>3625</v>
      </c>
      <c r="C1944" s="61" t="s">
        <v>3626</v>
      </c>
      <c r="D1944" s="44">
        <v>24</v>
      </c>
      <c r="E1944" s="185">
        <v>19.71509009009009</v>
      </c>
      <c r="F1944" s="202"/>
      <c r="G1944" s="179">
        <f t="shared" si="30"/>
        <v>0</v>
      </c>
    </row>
    <row r="1945" spans="1:7" s="152" customFormat="1" ht="12" customHeight="1">
      <c r="A1945" s="100" t="s">
        <v>1</v>
      </c>
      <c r="B1945" s="125" t="s">
        <v>3627</v>
      </c>
      <c r="C1945" s="61" t="s">
        <v>3628</v>
      </c>
      <c r="D1945" s="44">
        <v>24</v>
      </c>
      <c r="E1945" s="185">
        <v>19.71509009009009</v>
      </c>
      <c r="F1945" s="202"/>
      <c r="G1945" s="179">
        <f t="shared" si="30"/>
        <v>0</v>
      </c>
    </row>
    <row r="1946" spans="1:7" s="152" customFormat="1" ht="12" customHeight="1">
      <c r="A1946" s="100" t="s">
        <v>1</v>
      </c>
      <c r="B1946" s="125" t="s">
        <v>3629</v>
      </c>
      <c r="C1946" s="61" t="s">
        <v>3630</v>
      </c>
      <c r="D1946" s="44">
        <v>24</v>
      </c>
      <c r="E1946" s="185">
        <v>19.71509009009009</v>
      </c>
      <c r="F1946" s="202"/>
      <c r="G1946" s="179">
        <f t="shared" si="30"/>
        <v>0</v>
      </c>
    </row>
    <row r="1947" spans="1:7" s="152" customFormat="1" ht="12" customHeight="1">
      <c r="A1947" s="100" t="s">
        <v>1</v>
      </c>
      <c r="B1947" s="125" t="s">
        <v>3631</v>
      </c>
      <c r="C1947" s="61" t="s">
        <v>3632</v>
      </c>
      <c r="D1947" s="44">
        <v>24</v>
      </c>
      <c r="E1947" s="185">
        <v>19.71509009009009</v>
      </c>
      <c r="F1947" s="202"/>
      <c r="G1947" s="179">
        <f t="shared" si="30"/>
        <v>0</v>
      </c>
    </row>
    <row r="1948" spans="1:7" s="152" customFormat="1" ht="12" customHeight="1">
      <c r="A1948" s="100" t="s">
        <v>1</v>
      </c>
      <c r="B1948" s="125" t="s">
        <v>3633</v>
      </c>
      <c r="C1948" s="61" t="s">
        <v>3626</v>
      </c>
      <c r="D1948" s="44">
        <v>24</v>
      </c>
      <c r="E1948" s="185">
        <v>19.71509009009009</v>
      </c>
      <c r="F1948" s="202"/>
      <c r="G1948" s="179">
        <f t="shared" si="30"/>
        <v>0</v>
      </c>
    </row>
    <row r="1949" spans="1:7" s="152" customFormat="1" ht="12" customHeight="1">
      <c r="A1949" s="100" t="s">
        <v>1</v>
      </c>
      <c r="B1949" s="125" t="s">
        <v>3634</v>
      </c>
      <c r="C1949" s="61" t="s">
        <v>3628</v>
      </c>
      <c r="D1949" s="44">
        <v>24</v>
      </c>
      <c r="E1949" s="185">
        <v>19.71509009009009</v>
      </c>
      <c r="F1949" s="202"/>
      <c r="G1949" s="179">
        <f t="shared" si="30"/>
        <v>0</v>
      </c>
    </row>
    <row r="1950" spans="1:7" s="152" customFormat="1" ht="12" customHeight="1">
      <c r="A1950" s="100" t="s">
        <v>1</v>
      </c>
      <c r="B1950" s="125" t="s">
        <v>3635</v>
      </c>
      <c r="C1950" s="61" t="s">
        <v>3630</v>
      </c>
      <c r="D1950" s="44">
        <v>24</v>
      </c>
      <c r="E1950" s="185">
        <v>19.71509009009009</v>
      </c>
      <c r="F1950" s="202"/>
      <c r="G1950" s="179">
        <f t="shared" si="30"/>
        <v>0</v>
      </c>
    </row>
    <row r="1951" spans="1:7" s="152" customFormat="1" ht="12" customHeight="1">
      <c r="A1951" s="100" t="s">
        <v>1</v>
      </c>
      <c r="B1951" s="125" t="s">
        <v>3636</v>
      </c>
      <c r="C1951" s="61" t="s">
        <v>3632</v>
      </c>
      <c r="D1951" s="44">
        <v>24</v>
      </c>
      <c r="E1951" s="185">
        <v>19.71509009009009</v>
      </c>
      <c r="F1951" s="202"/>
      <c r="G1951" s="179">
        <f t="shared" si="30"/>
        <v>0</v>
      </c>
    </row>
    <row r="1952" spans="1:7" s="152" customFormat="1" ht="12" customHeight="1">
      <c r="A1952" s="120" t="s">
        <v>3637</v>
      </c>
      <c r="B1952" s="106"/>
      <c r="C1952" s="103"/>
      <c r="D1952" s="44"/>
      <c r="E1952" s="185">
        <v>0</v>
      </c>
      <c r="F1952" s="202"/>
      <c r="G1952" s="179">
        <f t="shared" si="30"/>
        <v>0</v>
      </c>
    </row>
    <row r="1953" spans="1:7" s="153" customFormat="1" ht="12" customHeight="1">
      <c r="A1953" s="45" t="s">
        <v>68</v>
      </c>
      <c r="B1953" s="129" t="s">
        <v>3638</v>
      </c>
      <c r="C1953" s="130" t="s">
        <v>3639</v>
      </c>
      <c r="D1953" s="131">
        <v>30</v>
      </c>
      <c r="E1953" s="186">
        <v>30.980855855855854</v>
      </c>
      <c r="F1953" s="203"/>
      <c r="G1953" s="179">
        <f t="shared" si="30"/>
        <v>0</v>
      </c>
    </row>
    <row r="1954" spans="1:7" s="153" customFormat="1" ht="12" customHeight="1">
      <c r="A1954" s="45" t="s">
        <v>68</v>
      </c>
      <c r="B1954" s="129" t="s">
        <v>3640</v>
      </c>
      <c r="C1954" s="130" t="s">
        <v>3641</v>
      </c>
      <c r="D1954" s="131">
        <v>30</v>
      </c>
      <c r="E1954" s="186">
        <v>30.980855855855854</v>
      </c>
      <c r="F1954" s="203"/>
      <c r="G1954" s="179">
        <f t="shared" si="30"/>
        <v>0</v>
      </c>
    </row>
    <row r="1955" spans="1:7" s="153" customFormat="1" ht="12" customHeight="1">
      <c r="A1955" s="45" t="s">
        <v>68</v>
      </c>
      <c r="B1955" s="129" t="s">
        <v>3642</v>
      </c>
      <c r="C1955" s="130" t="s">
        <v>3643</v>
      </c>
      <c r="D1955" s="131">
        <v>30</v>
      </c>
      <c r="E1955" s="186">
        <v>30.980855855855854</v>
      </c>
      <c r="F1955" s="203"/>
      <c r="G1955" s="179">
        <f t="shared" si="30"/>
        <v>0</v>
      </c>
    </row>
    <row r="1956" spans="1:7" s="153" customFormat="1" ht="12" customHeight="1">
      <c r="A1956" s="45" t="s">
        <v>68</v>
      </c>
      <c r="B1956" s="129" t="s">
        <v>3644</v>
      </c>
      <c r="C1956" s="130" t="s">
        <v>3645</v>
      </c>
      <c r="D1956" s="131">
        <v>30</v>
      </c>
      <c r="E1956" s="186">
        <v>30.980855855855854</v>
      </c>
      <c r="F1956" s="203"/>
      <c r="G1956" s="179">
        <f t="shared" si="30"/>
        <v>0</v>
      </c>
    </row>
    <row r="1957" spans="1:7" s="153" customFormat="1" ht="12" customHeight="1">
      <c r="A1957" s="45" t="s">
        <v>68</v>
      </c>
      <c r="B1957" s="129" t="s">
        <v>3646</v>
      </c>
      <c r="C1957" s="130" t="s">
        <v>3647</v>
      </c>
      <c r="D1957" s="131">
        <v>30</v>
      </c>
      <c r="E1957" s="186">
        <v>30.980855855855854</v>
      </c>
      <c r="F1957" s="203"/>
      <c r="G1957" s="179">
        <f t="shared" si="30"/>
        <v>0</v>
      </c>
    </row>
    <row r="1958" spans="1:7" s="153" customFormat="1" ht="12" customHeight="1">
      <c r="A1958" s="45" t="s">
        <v>68</v>
      </c>
      <c r="B1958" s="129" t="s">
        <v>3648</v>
      </c>
      <c r="C1958" s="130" t="s">
        <v>3649</v>
      </c>
      <c r="D1958" s="131">
        <v>30</v>
      </c>
      <c r="E1958" s="186">
        <v>30.980855855855854</v>
      </c>
      <c r="F1958" s="203"/>
      <c r="G1958" s="179">
        <f t="shared" si="30"/>
        <v>0</v>
      </c>
    </row>
    <row r="1959" spans="1:7" s="153" customFormat="1" ht="12" customHeight="1">
      <c r="A1959" s="45" t="s">
        <v>68</v>
      </c>
      <c r="B1959" s="129" t="s">
        <v>3650</v>
      </c>
      <c r="C1959" s="130" t="s">
        <v>3651</v>
      </c>
      <c r="D1959" s="131">
        <v>30</v>
      </c>
      <c r="E1959" s="186">
        <v>30.980855855855854</v>
      </c>
      <c r="F1959" s="203"/>
      <c r="G1959" s="179">
        <f t="shared" si="30"/>
        <v>0</v>
      </c>
    </row>
    <row r="1960" spans="1:7" s="153" customFormat="1" ht="12" customHeight="1">
      <c r="A1960" s="45" t="s">
        <v>68</v>
      </c>
      <c r="B1960" s="129" t="s">
        <v>3652</v>
      </c>
      <c r="C1960" s="130" t="s">
        <v>3653</v>
      </c>
      <c r="D1960" s="131">
        <v>30</v>
      </c>
      <c r="E1960" s="186">
        <v>30.980855855855854</v>
      </c>
      <c r="F1960" s="203"/>
      <c r="G1960" s="179">
        <f t="shared" si="30"/>
        <v>0</v>
      </c>
    </row>
    <row r="1961" spans="1:7" s="153" customFormat="1" ht="12" customHeight="1">
      <c r="A1961" s="45" t="s">
        <v>68</v>
      </c>
      <c r="B1961" s="129" t="s">
        <v>3654</v>
      </c>
      <c r="C1961" s="130" t="s">
        <v>3655</v>
      </c>
      <c r="D1961" s="131">
        <v>30</v>
      </c>
      <c r="E1961" s="186">
        <v>30.980855855855854</v>
      </c>
      <c r="F1961" s="203"/>
      <c r="G1961" s="179">
        <f t="shared" si="30"/>
        <v>0</v>
      </c>
    </row>
    <row r="1962" spans="1:7" s="153" customFormat="1" ht="12" customHeight="1">
      <c r="A1962" s="45" t="s">
        <v>68</v>
      </c>
      <c r="B1962" s="129" t="s">
        <v>3656</v>
      </c>
      <c r="C1962" s="130" t="s">
        <v>3657</v>
      </c>
      <c r="D1962" s="131">
        <v>30</v>
      </c>
      <c r="E1962" s="186">
        <v>30.980855855855854</v>
      </c>
      <c r="F1962" s="203"/>
      <c r="G1962" s="179">
        <f t="shared" si="30"/>
        <v>0</v>
      </c>
    </row>
    <row r="1963" spans="1:7" s="153" customFormat="1" ht="12" customHeight="1">
      <c r="A1963" s="45" t="s">
        <v>68</v>
      </c>
      <c r="B1963" s="129" t="s">
        <v>3658</v>
      </c>
      <c r="C1963" s="130" t="s">
        <v>3659</v>
      </c>
      <c r="D1963" s="131">
        <v>30</v>
      </c>
      <c r="E1963" s="186">
        <v>30.980855855855854</v>
      </c>
      <c r="F1963" s="203"/>
      <c r="G1963" s="179">
        <f t="shared" si="30"/>
        <v>0</v>
      </c>
    </row>
    <row r="1964" spans="1:7" s="153" customFormat="1" ht="12" customHeight="1">
      <c r="A1964" s="45" t="s">
        <v>68</v>
      </c>
      <c r="B1964" s="129" t="s">
        <v>3660</v>
      </c>
      <c r="C1964" s="130" t="s">
        <v>3661</v>
      </c>
      <c r="D1964" s="131">
        <v>30</v>
      </c>
      <c r="E1964" s="186">
        <v>30.980855855855854</v>
      </c>
      <c r="F1964" s="203"/>
      <c r="G1964" s="179">
        <f t="shared" si="30"/>
        <v>0</v>
      </c>
    </row>
    <row r="1965" spans="1:7" s="153" customFormat="1" ht="12" customHeight="1">
      <c r="A1965" s="45" t="s">
        <v>68</v>
      </c>
      <c r="B1965" s="129" t="s">
        <v>3662</v>
      </c>
      <c r="C1965" s="130" t="s">
        <v>3663</v>
      </c>
      <c r="D1965" s="131">
        <v>30</v>
      </c>
      <c r="E1965" s="186">
        <v>30.980855855855854</v>
      </c>
      <c r="F1965" s="203"/>
      <c r="G1965" s="179">
        <f t="shared" si="30"/>
        <v>0</v>
      </c>
    </row>
    <row r="1966" spans="1:7" s="153" customFormat="1" ht="12" customHeight="1">
      <c r="A1966" s="45" t="s">
        <v>68</v>
      </c>
      <c r="B1966" s="129" t="s">
        <v>3664</v>
      </c>
      <c r="C1966" s="130" t="s">
        <v>3665</v>
      </c>
      <c r="D1966" s="131">
        <v>30</v>
      </c>
      <c r="E1966" s="186">
        <v>30.980855855855854</v>
      </c>
      <c r="F1966" s="203"/>
      <c r="G1966" s="179">
        <f t="shared" si="30"/>
        <v>0</v>
      </c>
    </row>
    <row r="1967" spans="1:7" s="153" customFormat="1" ht="12" customHeight="1">
      <c r="A1967" s="45" t="s">
        <v>68</v>
      </c>
      <c r="B1967" s="129" t="s">
        <v>3666</v>
      </c>
      <c r="C1967" s="130" t="s">
        <v>3667</v>
      </c>
      <c r="D1967" s="131">
        <v>30</v>
      </c>
      <c r="E1967" s="186">
        <v>30.980855855855854</v>
      </c>
      <c r="F1967" s="203"/>
      <c r="G1967" s="179">
        <f t="shared" si="30"/>
        <v>0</v>
      </c>
    </row>
    <row r="1968" spans="1:7" s="153" customFormat="1" ht="12" customHeight="1">
      <c r="A1968" s="45" t="s">
        <v>68</v>
      </c>
      <c r="B1968" s="129" t="s">
        <v>3668</v>
      </c>
      <c r="C1968" s="130" t="s">
        <v>3669</v>
      </c>
      <c r="D1968" s="131">
        <v>30</v>
      </c>
      <c r="E1968" s="186">
        <v>30.980855855855854</v>
      </c>
      <c r="F1968" s="203"/>
      <c r="G1968" s="179">
        <f t="shared" si="30"/>
        <v>0</v>
      </c>
    </row>
    <row r="1969" spans="1:7" s="153" customFormat="1" ht="12" customHeight="1">
      <c r="A1969" s="45" t="s">
        <v>68</v>
      </c>
      <c r="B1969" s="129" t="s">
        <v>3670</v>
      </c>
      <c r="C1969" s="130" t="s">
        <v>3671</v>
      </c>
      <c r="D1969" s="131">
        <v>30</v>
      </c>
      <c r="E1969" s="186">
        <v>30.980855855855854</v>
      </c>
      <c r="F1969" s="203"/>
      <c r="G1969" s="179">
        <f t="shared" si="30"/>
        <v>0</v>
      </c>
    </row>
    <row r="1970" spans="1:7" s="153" customFormat="1" ht="12" customHeight="1">
      <c r="A1970" s="45" t="s">
        <v>68</v>
      </c>
      <c r="B1970" s="129" t="s">
        <v>3672</v>
      </c>
      <c r="C1970" s="130" t="s">
        <v>3673</v>
      </c>
      <c r="D1970" s="131">
        <v>30</v>
      </c>
      <c r="E1970" s="186">
        <v>30.980855855855854</v>
      </c>
      <c r="F1970" s="203"/>
      <c r="G1970" s="179">
        <f t="shared" si="30"/>
        <v>0</v>
      </c>
    </row>
    <row r="1971" spans="1:7" s="153" customFormat="1" ht="12" customHeight="1">
      <c r="A1971" s="45" t="s">
        <v>68</v>
      </c>
      <c r="B1971" s="129" t="s">
        <v>3674</v>
      </c>
      <c r="C1971" s="130" t="s">
        <v>3675</v>
      </c>
      <c r="D1971" s="131">
        <v>30</v>
      </c>
      <c r="E1971" s="186">
        <v>30.980855855855854</v>
      </c>
      <c r="F1971" s="203"/>
      <c r="G1971" s="179">
        <f t="shared" si="30"/>
        <v>0</v>
      </c>
    </row>
    <row r="1972" spans="1:7" s="153" customFormat="1" ht="12" customHeight="1">
      <c r="A1972" s="45" t="s">
        <v>68</v>
      </c>
      <c r="B1972" s="129" t="s">
        <v>3676</v>
      </c>
      <c r="C1972" s="130" t="s">
        <v>3677</v>
      </c>
      <c r="D1972" s="131">
        <v>30</v>
      </c>
      <c r="E1972" s="186">
        <v>30.980855855855854</v>
      </c>
      <c r="F1972" s="203"/>
      <c r="G1972" s="179">
        <f t="shared" si="30"/>
        <v>0</v>
      </c>
    </row>
    <row r="1973" spans="1:7" s="153" customFormat="1" ht="12" customHeight="1">
      <c r="A1973" s="45" t="s">
        <v>68</v>
      </c>
      <c r="B1973" s="129" t="s">
        <v>3678</v>
      </c>
      <c r="C1973" s="130" t="s">
        <v>3679</v>
      </c>
      <c r="D1973" s="131">
        <v>30</v>
      </c>
      <c r="E1973" s="186">
        <v>30.980855855855854</v>
      </c>
      <c r="F1973" s="203"/>
      <c r="G1973" s="179">
        <f t="shared" si="30"/>
        <v>0</v>
      </c>
    </row>
    <row r="1974" spans="1:7" s="153" customFormat="1" ht="12" customHeight="1">
      <c r="A1974" s="45" t="s">
        <v>68</v>
      </c>
      <c r="B1974" s="129" t="s">
        <v>3680</v>
      </c>
      <c r="C1974" s="130" t="s">
        <v>3681</v>
      </c>
      <c r="D1974" s="131">
        <v>30</v>
      </c>
      <c r="E1974" s="186">
        <v>30.980855855855854</v>
      </c>
      <c r="F1974" s="203"/>
      <c r="G1974" s="179">
        <f t="shared" si="30"/>
        <v>0</v>
      </c>
    </row>
    <row r="1975" spans="1:7" s="153" customFormat="1" ht="12" customHeight="1">
      <c r="A1975" s="45" t="s">
        <v>68</v>
      </c>
      <c r="B1975" s="129" t="s">
        <v>3682</v>
      </c>
      <c r="C1975" s="130" t="s">
        <v>3683</v>
      </c>
      <c r="D1975" s="131">
        <v>30</v>
      </c>
      <c r="E1975" s="186">
        <v>30.980855855855854</v>
      </c>
      <c r="F1975" s="203"/>
      <c r="G1975" s="179">
        <f t="shared" si="30"/>
        <v>0</v>
      </c>
    </row>
    <row r="1976" spans="1:7" s="153" customFormat="1" ht="12" customHeight="1">
      <c r="A1976" s="45" t="s">
        <v>68</v>
      </c>
      <c r="B1976" s="129" t="s">
        <v>3684</v>
      </c>
      <c r="C1976" s="130" t="s">
        <v>3685</v>
      </c>
      <c r="D1976" s="131">
        <v>30</v>
      </c>
      <c r="E1976" s="186">
        <v>30.980855855855854</v>
      </c>
      <c r="F1976" s="203"/>
      <c r="G1976" s="179">
        <f t="shared" si="30"/>
        <v>0</v>
      </c>
    </row>
    <row r="1977" spans="1:7" s="152" customFormat="1" ht="12" customHeight="1">
      <c r="A1977" s="120" t="s">
        <v>3686</v>
      </c>
      <c r="B1977" s="106"/>
      <c r="C1977" s="103"/>
      <c r="D1977" s="44"/>
      <c r="E1977" s="185">
        <v>0</v>
      </c>
      <c r="F1977" s="202"/>
      <c r="G1977" s="179">
        <f t="shared" si="30"/>
        <v>0</v>
      </c>
    </row>
    <row r="1978" spans="1:7" s="153" customFormat="1" ht="12" customHeight="1">
      <c r="A1978" s="45" t="s">
        <v>68</v>
      </c>
      <c r="B1978" s="129" t="s">
        <v>3687</v>
      </c>
      <c r="C1978" s="130" t="s">
        <v>3688</v>
      </c>
      <c r="D1978" s="131">
        <v>30</v>
      </c>
      <c r="E1978" s="186">
        <v>30.980855855855854</v>
      </c>
      <c r="F1978" s="203"/>
      <c r="G1978" s="179">
        <f t="shared" si="30"/>
        <v>0</v>
      </c>
    </row>
    <row r="1979" spans="1:7" s="153" customFormat="1" ht="12" customHeight="1">
      <c r="A1979" s="45" t="s">
        <v>68</v>
      </c>
      <c r="B1979" s="129" t="s">
        <v>3689</v>
      </c>
      <c r="C1979" s="130" t="s">
        <v>3690</v>
      </c>
      <c r="D1979" s="131">
        <v>30</v>
      </c>
      <c r="E1979" s="186">
        <v>30.980855855855854</v>
      </c>
      <c r="F1979" s="203"/>
      <c r="G1979" s="179">
        <f t="shared" si="30"/>
        <v>0</v>
      </c>
    </row>
    <row r="1980" spans="1:7" s="153" customFormat="1" ht="12" customHeight="1">
      <c r="A1980" s="45" t="s">
        <v>68</v>
      </c>
      <c r="B1980" s="129" t="s">
        <v>3691</v>
      </c>
      <c r="C1980" s="130" t="s">
        <v>3692</v>
      </c>
      <c r="D1980" s="131">
        <v>30</v>
      </c>
      <c r="E1980" s="186">
        <v>30.980855855855854</v>
      </c>
      <c r="F1980" s="203"/>
      <c r="G1980" s="179">
        <f t="shared" si="30"/>
        <v>0</v>
      </c>
    </row>
    <row r="1981" spans="1:7" s="153" customFormat="1" ht="12" customHeight="1">
      <c r="A1981" s="45" t="s">
        <v>68</v>
      </c>
      <c r="B1981" s="129" t="s">
        <v>3693</v>
      </c>
      <c r="C1981" s="130" t="s">
        <v>3694</v>
      </c>
      <c r="D1981" s="131">
        <v>30</v>
      </c>
      <c r="E1981" s="186">
        <v>30.980855855855854</v>
      </c>
      <c r="F1981" s="203"/>
      <c r="G1981" s="179">
        <f t="shared" si="30"/>
        <v>0</v>
      </c>
    </row>
    <row r="1982" spans="1:7" s="153" customFormat="1" ht="12" customHeight="1">
      <c r="A1982" s="45" t="s">
        <v>68</v>
      </c>
      <c r="B1982" s="129" t="s">
        <v>3695</v>
      </c>
      <c r="C1982" s="130" t="s">
        <v>3696</v>
      </c>
      <c r="D1982" s="131">
        <v>30</v>
      </c>
      <c r="E1982" s="186">
        <v>30.980855855855854</v>
      </c>
      <c r="F1982" s="203"/>
      <c r="G1982" s="179">
        <f t="shared" si="30"/>
        <v>0</v>
      </c>
    </row>
    <row r="1983" spans="1:7" s="153" customFormat="1" ht="12" customHeight="1">
      <c r="A1983" s="45" t="s">
        <v>68</v>
      </c>
      <c r="B1983" s="129" t="s">
        <v>3697</v>
      </c>
      <c r="C1983" s="130" t="s">
        <v>3698</v>
      </c>
      <c r="D1983" s="131">
        <v>30</v>
      </c>
      <c r="E1983" s="186">
        <v>30.980855855855854</v>
      </c>
      <c r="F1983" s="203"/>
      <c r="G1983" s="179">
        <f t="shared" si="30"/>
        <v>0</v>
      </c>
    </row>
    <row r="1984" spans="1:7" s="153" customFormat="1" ht="12" customHeight="1">
      <c r="A1984" s="45" t="s">
        <v>68</v>
      </c>
      <c r="B1984" s="129" t="s">
        <v>3699</v>
      </c>
      <c r="C1984" s="130" t="s">
        <v>3700</v>
      </c>
      <c r="D1984" s="131">
        <v>30</v>
      </c>
      <c r="E1984" s="186">
        <v>30.980855855855854</v>
      </c>
      <c r="F1984" s="203"/>
      <c r="G1984" s="179">
        <f t="shared" si="30"/>
        <v>0</v>
      </c>
    </row>
    <row r="1985" spans="1:7" s="153" customFormat="1" ht="12" customHeight="1">
      <c r="A1985" s="45" t="s">
        <v>68</v>
      </c>
      <c r="B1985" s="129" t="s">
        <v>3701</v>
      </c>
      <c r="C1985" s="130" t="s">
        <v>3702</v>
      </c>
      <c r="D1985" s="131">
        <v>30</v>
      </c>
      <c r="E1985" s="186">
        <v>30.980855855855854</v>
      </c>
      <c r="F1985" s="203"/>
      <c r="G1985" s="179">
        <f t="shared" si="30"/>
        <v>0</v>
      </c>
    </row>
    <row r="1986" spans="1:7" s="152" customFormat="1" ht="12" customHeight="1">
      <c r="A1986" s="120" t="s">
        <v>3703</v>
      </c>
      <c r="B1986" s="106"/>
      <c r="C1986" s="103"/>
      <c r="D1986" s="44"/>
      <c r="E1986" s="185">
        <v>0</v>
      </c>
      <c r="F1986" s="202"/>
      <c r="G1986" s="179">
        <f t="shared" si="30"/>
        <v>0</v>
      </c>
    </row>
    <row r="1987" spans="1:7" s="153" customFormat="1" ht="12" customHeight="1">
      <c r="A1987" s="45" t="s">
        <v>68</v>
      </c>
      <c r="B1987" s="129" t="s">
        <v>3704</v>
      </c>
      <c r="C1987" s="130" t="s">
        <v>3705</v>
      </c>
      <c r="D1987" s="131">
        <v>30</v>
      </c>
      <c r="E1987" s="186">
        <v>25.347972972972968</v>
      </c>
      <c r="F1987" s="203"/>
      <c r="G1987" s="179">
        <f t="shared" si="30"/>
        <v>0</v>
      </c>
    </row>
    <row r="1988" spans="1:7" s="153" customFormat="1" ht="12" customHeight="1">
      <c r="A1988" s="45" t="s">
        <v>68</v>
      </c>
      <c r="B1988" s="129" t="s">
        <v>3706</v>
      </c>
      <c r="C1988" s="130" t="s">
        <v>3707</v>
      </c>
      <c r="D1988" s="131">
        <v>30</v>
      </c>
      <c r="E1988" s="186">
        <v>25.347972972972968</v>
      </c>
      <c r="F1988" s="203"/>
      <c r="G1988" s="179">
        <f t="shared" si="30"/>
        <v>0</v>
      </c>
    </row>
    <row r="1989" spans="1:7" s="153" customFormat="1" ht="12" customHeight="1">
      <c r="A1989" s="45" t="s">
        <v>68</v>
      </c>
      <c r="B1989" s="129" t="s">
        <v>3708</v>
      </c>
      <c r="C1989" s="130" t="s">
        <v>3709</v>
      </c>
      <c r="D1989" s="131">
        <v>30</v>
      </c>
      <c r="E1989" s="186">
        <v>25.347972972972968</v>
      </c>
      <c r="F1989" s="203"/>
      <c r="G1989" s="179">
        <f t="shared" si="30"/>
        <v>0</v>
      </c>
    </row>
    <row r="1990" spans="1:7" s="153" customFormat="1" ht="12" customHeight="1">
      <c r="A1990" s="45" t="s">
        <v>68</v>
      </c>
      <c r="B1990" s="129" t="s">
        <v>3710</v>
      </c>
      <c r="C1990" s="130" t="s">
        <v>3711</v>
      </c>
      <c r="D1990" s="131">
        <v>30</v>
      </c>
      <c r="E1990" s="186">
        <v>25.347972972972968</v>
      </c>
      <c r="F1990" s="203"/>
      <c r="G1990" s="179">
        <f t="shared" si="30"/>
        <v>0</v>
      </c>
    </row>
    <row r="1991" spans="1:7" s="153" customFormat="1" ht="12" customHeight="1">
      <c r="A1991" s="45" t="s">
        <v>68</v>
      </c>
      <c r="B1991" s="129" t="s">
        <v>3712</v>
      </c>
      <c r="C1991" s="130" t="s">
        <v>3713</v>
      </c>
      <c r="D1991" s="131">
        <v>30</v>
      </c>
      <c r="E1991" s="186">
        <v>25.347972972972968</v>
      </c>
      <c r="F1991" s="203"/>
      <c r="G1991" s="179">
        <f t="shared" si="30"/>
        <v>0</v>
      </c>
    </row>
    <row r="1992" spans="1:7" s="153" customFormat="1" ht="12" customHeight="1">
      <c r="A1992" s="45" t="s">
        <v>68</v>
      </c>
      <c r="B1992" s="129" t="s">
        <v>3714</v>
      </c>
      <c r="C1992" s="130" t="s">
        <v>3715</v>
      </c>
      <c r="D1992" s="131">
        <v>30</v>
      </c>
      <c r="E1992" s="186">
        <v>25.347972972972968</v>
      </c>
      <c r="F1992" s="203"/>
      <c r="G1992" s="179">
        <f t="shared" si="30"/>
        <v>0</v>
      </c>
    </row>
    <row r="1993" spans="1:7" s="153" customFormat="1" ht="12" customHeight="1">
      <c r="A1993" s="45" t="s">
        <v>68</v>
      </c>
      <c r="B1993" s="129" t="s">
        <v>3716</v>
      </c>
      <c r="C1993" s="130" t="s">
        <v>3717</v>
      </c>
      <c r="D1993" s="131">
        <v>30</v>
      </c>
      <c r="E1993" s="186">
        <v>25.347972972972968</v>
      </c>
      <c r="F1993" s="203"/>
      <c r="G1993" s="179">
        <f t="shared" ref="G1993:G2056" si="31">(F1993*E1993)</f>
        <v>0</v>
      </c>
    </row>
    <row r="1994" spans="1:7" s="153" customFormat="1" ht="12" customHeight="1">
      <c r="A1994" s="45" t="s">
        <v>68</v>
      </c>
      <c r="B1994" s="129" t="s">
        <v>3718</v>
      </c>
      <c r="C1994" s="130" t="s">
        <v>3719</v>
      </c>
      <c r="D1994" s="131">
        <v>30</v>
      </c>
      <c r="E1994" s="186">
        <v>25.347972972972968</v>
      </c>
      <c r="F1994" s="203"/>
      <c r="G1994" s="179">
        <f t="shared" si="31"/>
        <v>0</v>
      </c>
    </row>
    <row r="1995" spans="1:7" s="153" customFormat="1" ht="12" customHeight="1">
      <c r="A1995" s="45" t="s">
        <v>68</v>
      </c>
      <c r="B1995" s="129" t="s">
        <v>3720</v>
      </c>
      <c r="C1995" s="130" t="s">
        <v>3721</v>
      </c>
      <c r="D1995" s="131">
        <v>30</v>
      </c>
      <c r="E1995" s="186">
        <v>25.347972972972968</v>
      </c>
      <c r="F1995" s="203"/>
      <c r="G1995" s="179">
        <f t="shared" si="31"/>
        <v>0</v>
      </c>
    </row>
    <row r="1996" spans="1:7" s="153" customFormat="1" ht="12" customHeight="1">
      <c r="A1996" s="45" t="s">
        <v>68</v>
      </c>
      <c r="B1996" s="129" t="s">
        <v>3722</v>
      </c>
      <c r="C1996" s="130" t="s">
        <v>3723</v>
      </c>
      <c r="D1996" s="131">
        <v>30</v>
      </c>
      <c r="E1996" s="186">
        <v>25.347972972972968</v>
      </c>
      <c r="F1996" s="203"/>
      <c r="G1996" s="179">
        <f t="shared" si="31"/>
        <v>0</v>
      </c>
    </row>
    <row r="1997" spans="1:7" s="153" customFormat="1" ht="12" customHeight="1">
      <c r="A1997" s="45" t="s">
        <v>68</v>
      </c>
      <c r="B1997" s="129" t="s">
        <v>3724</v>
      </c>
      <c r="C1997" s="130" t="s">
        <v>3725</v>
      </c>
      <c r="D1997" s="131">
        <v>30</v>
      </c>
      <c r="E1997" s="186">
        <v>25.347972972972968</v>
      </c>
      <c r="F1997" s="203"/>
      <c r="G1997" s="179">
        <f t="shared" si="31"/>
        <v>0</v>
      </c>
    </row>
    <row r="1998" spans="1:7" s="153" customFormat="1" ht="12" customHeight="1">
      <c r="A1998" s="45" t="s">
        <v>68</v>
      </c>
      <c r="B1998" s="129" t="s">
        <v>3726</v>
      </c>
      <c r="C1998" s="130" t="s">
        <v>3727</v>
      </c>
      <c r="D1998" s="131">
        <v>30</v>
      </c>
      <c r="E1998" s="186">
        <v>25.347972972972968</v>
      </c>
      <c r="F1998" s="203"/>
      <c r="G1998" s="179">
        <f t="shared" si="31"/>
        <v>0</v>
      </c>
    </row>
    <row r="1999" spans="1:7" s="153" customFormat="1" ht="12" customHeight="1">
      <c r="A1999" s="45" t="s">
        <v>68</v>
      </c>
      <c r="B1999" s="129" t="s">
        <v>3728</v>
      </c>
      <c r="C1999" s="130" t="s">
        <v>3729</v>
      </c>
      <c r="D1999" s="131">
        <v>30</v>
      </c>
      <c r="E1999" s="186">
        <v>25.347972972972968</v>
      </c>
      <c r="F1999" s="203"/>
      <c r="G1999" s="179">
        <f t="shared" si="31"/>
        <v>0</v>
      </c>
    </row>
    <row r="2000" spans="1:7" s="153" customFormat="1" ht="12" customHeight="1">
      <c r="A2000" s="45" t="s">
        <v>68</v>
      </c>
      <c r="B2000" s="129" t="s">
        <v>3730</v>
      </c>
      <c r="C2000" s="130" t="s">
        <v>3731</v>
      </c>
      <c r="D2000" s="131">
        <v>30</v>
      </c>
      <c r="E2000" s="186">
        <v>25.347972972972968</v>
      </c>
      <c r="F2000" s="203"/>
      <c r="G2000" s="179">
        <f t="shared" si="31"/>
        <v>0</v>
      </c>
    </row>
    <row r="2001" spans="1:7" s="153" customFormat="1" ht="12" customHeight="1">
      <c r="A2001" s="45" t="s">
        <v>68</v>
      </c>
      <c r="B2001" s="129" t="s">
        <v>3732</v>
      </c>
      <c r="C2001" s="130" t="s">
        <v>3733</v>
      </c>
      <c r="D2001" s="131">
        <v>30</v>
      </c>
      <c r="E2001" s="186">
        <v>25.347972972972968</v>
      </c>
      <c r="F2001" s="203"/>
      <c r="G2001" s="179">
        <f t="shared" si="31"/>
        <v>0</v>
      </c>
    </row>
    <row r="2002" spans="1:7" s="153" customFormat="1" ht="12" customHeight="1">
      <c r="A2002" s="45" t="s">
        <v>68</v>
      </c>
      <c r="B2002" s="129" t="s">
        <v>3734</v>
      </c>
      <c r="C2002" s="130" t="s">
        <v>3735</v>
      </c>
      <c r="D2002" s="131">
        <v>30</v>
      </c>
      <c r="E2002" s="186">
        <v>25.347972972972968</v>
      </c>
      <c r="F2002" s="203"/>
      <c r="G2002" s="179">
        <f t="shared" si="31"/>
        <v>0</v>
      </c>
    </row>
    <row r="2003" spans="1:7" s="153" customFormat="1" ht="12" customHeight="1">
      <c r="A2003" s="45" t="s">
        <v>68</v>
      </c>
      <c r="B2003" s="129" t="s">
        <v>3736</v>
      </c>
      <c r="C2003" s="130" t="s">
        <v>3737</v>
      </c>
      <c r="D2003" s="131">
        <v>30</v>
      </c>
      <c r="E2003" s="186">
        <v>25.347972972972968</v>
      </c>
      <c r="F2003" s="203"/>
      <c r="G2003" s="179">
        <f t="shared" si="31"/>
        <v>0</v>
      </c>
    </row>
    <row r="2004" spans="1:7" s="153" customFormat="1" ht="12" customHeight="1">
      <c r="A2004" s="45" t="s">
        <v>68</v>
      </c>
      <c r="B2004" s="129" t="s">
        <v>3738</v>
      </c>
      <c r="C2004" s="130" t="s">
        <v>3739</v>
      </c>
      <c r="D2004" s="131">
        <v>30</v>
      </c>
      <c r="E2004" s="186">
        <v>25.347972972972968</v>
      </c>
      <c r="F2004" s="203"/>
      <c r="G2004" s="179">
        <f t="shared" si="31"/>
        <v>0</v>
      </c>
    </row>
    <row r="2005" spans="1:7" s="152" customFormat="1" ht="12" customHeight="1">
      <c r="A2005" s="120" t="s">
        <v>3740</v>
      </c>
      <c r="B2005" s="106"/>
      <c r="C2005" s="103"/>
      <c r="D2005" s="44"/>
      <c r="E2005" s="185">
        <v>0</v>
      </c>
      <c r="F2005" s="202"/>
      <c r="G2005" s="179">
        <f t="shared" si="31"/>
        <v>0</v>
      </c>
    </row>
    <row r="2006" spans="1:7" s="153" customFormat="1" ht="12" customHeight="1">
      <c r="A2006" s="45" t="s">
        <v>68</v>
      </c>
      <c r="B2006" s="129" t="s">
        <v>3741</v>
      </c>
      <c r="C2006" s="130" t="s">
        <v>3742</v>
      </c>
      <c r="D2006" s="131">
        <v>30</v>
      </c>
      <c r="E2006" s="186">
        <v>25.347972972972968</v>
      </c>
      <c r="F2006" s="203"/>
      <c r="G2006" s="179">
        <f t="shared" si="31"/>
        <v>0</v>
      </c>
    </row>
    <row r="2007" spans="1:7" s="153" customFormat="1" ht="12" customHeight="1">
      <c r="A2007" s="45" t="s">
        <v>68</v>
      </c>
      <c r="B2007" s="129" t="s">
        <v>3743</v>
      </c>
      <c r="C2007" s="130" t="s">
        <v>3744</v>
      </c>
      <c r="D2007" s="131">
        <v>30</v>
      </c>
      <c r="E2007" s="186">
        <v>25.347972972972968</v>
      </c>
      <c r="F2007" s="203"/>
      <c r="G2007" s="179">
        <f t="shared" si="31"/>
        <v>0</v>
      </c>
    </row>
    <row r="2008" spans="1:7" s="153" customFormat="1" ht="12" customHeight="1">
      <c r="A2008" s="45" t="s">
        <v>68</v>
      </c>
      <c r="B2008" s="129" t="s">
        <v>3745</v>
      </c>
      <c r="C2008" s="130" t="s">
        <v>3746</v>
      </c>
      <c r="D2008" s="131">
        <v>30</v>
      </c>
      <c r="E2008" s="186">
        <v>25.347972972972968</v>
      </c>
      <c r="F2008" s="203"/>
      <c r="G2008" s="179">
        <f t="shared" si="31"/>
        <v>0</v>
      </c>
    </row>
    <row r="2009" spans="1:7" s="153" customFormat="1" ht="12" customHeight="1">
      <c r="A2009" s="45" t="s">
        <v>68</v>
      </c>
      <c r="B2009" s="129" t="s">
        <v>3747</v>
      </c>
      <c r="C2009" s="130" t="s">
        <v>3748</v>
      </c>
      <c r="D2009" s="131">
        <v>30</v>
      </c>
      <c r="E2009" s="186">
        <v>25.347972972972968</v>
      </c>
      <c r="F2009" s="203"/>
      <c r="G2009" s="179">
        <f t="shared" si="31"/>
        <v>0</v>
      </c>
    </row>
    <row r="2010" spans="1:7" s="153" customFormat="1" ht="12" customHeight="1">
      <c r="A2010" s="45" t="s">
        <v>68</v>
      </c>
      <c r="B2010" s="129" t="s">
        <v>3749</v>
      </c>
      <c r="C2010" s="130" t="s">
        <v>3750</v>
      </c>
      <c r="D2010" s="131">
        <v>30</v>
      </c>
      <c r="E2010" s="186">
        <v>25.347972972972968</v>
      </c>
      <c r="F2010" s="203"/>
      <c r="G2010" s="179">
        <f t="shared" si="31"/>
        <v>0</v>
      </c>
    </row>
    <row r="2011" spans="1:7" s="153" customFormat="1" ht="12" customHeight="1">
      <c r="A2011" s="45" t="s">
        <v>68</v>
      </c>
      <c r="B2011" s="129" t="s">
        <v>3751</v>
      </c>
      <c r="C2011" s="130" t="s">
        <v>3752</v>
      </c>
      <c r="D2011" s="131">
        <v>30</v>
      </c>
      <c r="E2011" s="186">
        <v>25.347972972972968</v>
      </c>
      <c r="F2011" s="203"/>
      <c r="G2011" s="179">
        <f t="shared" si="31"/>
        <v>0</v>
      </c>
    </row>
    <row r="2012" spans="1:7" s="152" customFormat="1" ht="12" customHeight="1">
      <c r="A2012" s="120" t="s">
        <v>3753</v>
      </c>
      <c r="B2012" s="106"/>
      <c r="C2012" s="103"/>
      <c r="D2012" s="44"/>
      <c r="E2012" s="185">
        <v>0</v>
      </c>
      <c r="F2012" s="202"/>
      <c r="G2012" s="179">
        <f t="shared" si="31"/>
        <v>0</v>
      </c>
    </row>
    <row r="2013" spans="1:7" s="152" customFormat="1" ht="12" customHeight="1">
      <c r="A2013" s="45" t="s">
        <v>68</v>
      </c>
      <c r="B2013" s="53" t="s">
        <v>3754</v>
      </c>
      <c r="C2013" s="43" t="s">
        <v>3755</v>
      </c>
      <c r="D2013" s="44">
        <v>30</v>
      </c>
      <c r="E2013" s="185">
        <v>28.164414414414413</v>
      </c>
      <c r="F2013" s="202"/>
      <c r="G2013" s="179">
        <f t="shared" si="31"/>
        <v>0</v>
      </c>
    </row>
    <row r="2014" spans="1:7" s="152" customFormat="1" ht="12" customHeight="1">
      <c r="A2014" s="45" t="s">
        <v>68</v>
      </c>
      <c r="B2014" s="53" t="s">
        <v>3756</v>
      </c>
      <c r="C2014" s="43" t="s">
        <v>3757</v>
      </c>
      <c r="D2014" s="44">
        <v>30</v>
      </c>
      <c r="E2014" s="185">
        <v>28.164414414414413</v>
      </c>
      <c r="F2014" s="202"/>
      <c r="G2014" s="179">
        <f t="shared" si="31"/>
        <v>0</v>
      </c>
    </row>
    <row r="2015" spans="1:7" s="152" customFormat="1" ht="12" customHeight="1">
      <c r="A2015" s="45" t="s">
        <v>68</v>
      </c>
      <c r="B2015" s="53" t="s">
        <v>3758</v>
      </c>
      <c r="C2015" s="43" t="s">
        <v>3759</v>
      </c>
      <c r="D2015" s="44">
        <v>30</v>
      </c>
      <c r="E2015" s="185">
        <v>28.164414414414413</v>
      </c>
      <c r="F2015" s="202"/>
      <c r="G2015" s="179">
        <f t="shared" si="31"/>
        <v>0</v>
      </c>
    </row>
    <row r="2016" spans="1:7" s="152" customFormat="1" ht="12" customHeight="1">
      <c r="A2016" s="45" t="s">
        <v>68</v>
      </c>
      <c r="B2016" s="53" t="s">
        <v>3760</v>
      </c>
      <c r="C2016" s="43" t="s">
        <v>3761</v>
      </c>
      <c r="D2016" s="44">
        <v>30</v>
      </c>
      <c r="E2016" s="185">
        <v>28.164414414414413</v>
      </c>
      <c r="F2016" s="202"/>
      <c r="G2016" s="179">
        <f t="shared" si="31"/>
        <v>0</v>
      </c>
    </row>
    <row r="2017" spans="1:7" s="152" customFormat="1" ht="12" customHeight="1">
      <c r="A2017" s="45" t="s">
        <v>68</v>
      </c>
      <c r="B2017" s="53" t="s">
        <v>3762</v>
      </c>
      <c r="C2017" s="43" t="s">
        <v>3763</v>
      </c>
      <c r="D2017" s="44">
        <v>30</v>
      </c>
      <c r="E2017" s="185">
        <v>28.164414414414413</v>
      </c>
      <c r="F2017" s="202"/>
      <c r="G2017" s="179">
        <f t="shared" si="31"/>
        <v>0</v>
      </c>
    </row>
    <row r="2018" spans="1:7" s="152" customFormat="1" ht="12" customHeight="1">
      <c r="A2018" s="45" t="s">
        <v>68</v>
      </c>
      <c r="B2018" s="53" t="s">
        <v>3764</v>
      </c>
      <c r="C2018" s="43" t="s">
        <v>3765</v>
      </c>
      <c r="D2018" s="44">
        <v>30</v>
      </c>
      <c r="E2018" s="185">
        <v>28.164414414414413</v>
      </c>
      <c r="F2018" s="202"/>
      <c r="G2018" s="179">
        <f t="shared" si="31"/>
        <v>0</v>
      </c>
    </row>
    <row r="2019" spans="1:7" s="152" customFormat="1" ht="12" customHeight="1">
      <c r="A2019" s="120" t="s">
        <v>3766</v>
      </c>
      <c r="B2019" s="106"/>
      <c r="C2019" s="43"/>
      <c r="D2019" s="44"/>
      <c r="E2019" s="185">
        <v>0</v>
      </c>
      <c r="F2019" s="202"/>
      <c r="G2019" s="179">
        <f t="shared" si="31"/>
        <v>0</v>
      </c>
    </row>
    <row r="2020" spans="1:7" s="152" customFormat="1" ht="12" customHeight="1">
      <c r="A2020" s="100" t="s">
        <v>1</v>
      </c>
      <c r="B2020" s="106" t="s">
        <v>3767</v>
      </c>
      <c r="C2020" s="61" t="s">
        <v>3768</v>
      </c>
      <c r="D2020" s="132">
        <v>24</v>
      </c>
      <c r="E2020" s="185">
        <v>19.71509009009009</v>
      </c>
      <c r="F2020" s="202"/>
      <c r="G2020" s="179">
        <f t="shared" si="31"/>
        <v>0</v>
      </c>
    </row>
    <row r="2021" spans="1:7" s="152" customFormat="1" ht="12" customHeight="1">
      <c r="A2021" s="100" t="s">
        <v>1</v>
      </c>
      <c r="B2021" s="106" t="s">
        <v>3769</v>
      </c>
      <c r="C2021" s="61" t="s">
        <v>3770</v>
      </c>
      <c r="D2021" s="132">
        <v>24</v>
      </c>
      <c r="E2021" s="185">
        <v>19.71509009009009</v>
      </c>
      <c r="F2021" s="202"/>
      <c r="G2021" s="179">
        <f t="shared" si="31"/>
        <v>0</v>
      </c>
    </row>
    <row r="2022" spans="1:7" s="152" customFormat="1" ht="12" customHeight="1">
      <c r="A2022" s="100" t="s">
        <v>1</v>
      </c>
      <c r="B2022" s="106" t="s">
        <v>3771</v>
      </c>
      <c r="C2022" s="61" t="s">
        <v>3772</v>
      </c>
      <c r="D2022" s="132">
        <v>24</v>
      </c>
      <c r="E2022" s="185">
        <v>19.71509009009009</v>
      </c>
      <c r="F2022" s="202"/>
      <c r="G2022" s="179">
        <f t="shared" si="31"/>
        <v>0</v>
      </c>
    </row>
    <row r="2023" spans="1:7" s="152" customFormat="1" ht="12" customHeight="1">
      <c r="A2023" s="100" t="s">
        <v>1</v>
      </c>
      <c r="B2023" s="106" t="s">
        <v>3773</v>
      </c>
      <c r="C2023" s="61" t="s">
        <v>3774</v>
      </c>
      <c r="D2023" s="132">
        <v>24</v>
      </c>
      <c r="E2023" s="185">
        <v>19.71509009009009</v>
      </c>
      <c r="F2023" s="202"/>
      <c r="G2023" s="179">
        <f t="shared" si="31"/>
        <v>0</v>
      </c>
    </row>
    <row r="2024" spans="1:7" s="152" customFormat="1" ht="12" customHeight="1">
      <c r="A2024" s="100" t="s">
        <v>1</v>
      </c>
      <c r="B2024" s="106" t="s">
        <v>3775</v>
      </c>
      <c r="C2024" s="61" t="s">
        <v>3776</v>
      </c>
      <c r="D2024" s="132">
        <v>24</v>
      </c>
      <c r="E2024" s="185">
        <v>19.71509009009009</v>
      </c>
      <c r="F2024" s="202"/>
      <c r="G2024" s="179">
        <f t="shared" si="31"/>
        <v>0</v>
      </c>
    </row>
    <row r="2025" spans="1:7" s="149" customFormat="1" ht="12" customHeight="1">
      <c r="A2025" s="118" t="s">
        <v>3777</v>
      </c>
      <c r="B2025" s="118"/>
      <c r="C2025" s="133"/>
      <c r="D2025" s="134"/>
      <c r="E2025" s="182">
        <v>0</v>
      </c>
      <c r="F2025" s="202"/>
      <c r="G2025" s="179">
        <f t="shared" si="31"/>
        <v>0</v>
      </c>
    </row>
    <row r="2026" spans="1:7" s="152" customFormat="1" ht="12" customHeight="1">
      <c r="A2026" s="120" t="s">
        <v>3778</v>
      </c>
      <c r="B2026" s="121"/>
      <c r="C2026" s="103"/>
      <c r="D2026" s="44"/>
      <c r="E2026" s="185">
        <v>0</v>
      </c>
      <c r="F2026" s="202"/>
      <c r="G2026" s="179">
        <f t="shared" si="31"/>
        <v>0</v>
      </c>
    </row>
    <row r="2027" spans="1:7" s="152" customFormat="1" ht="12" customHeight="1">
      <c r="A2027" s="45" t="s">
        <v>68</v>
      </c>
      <c r="B2027" s="122" t="s">
        <v>3779</v>
      </c>
      <c r="C2027" s="61" t="s">
        <v>3780</v>
      </c>
      <c r="D2027" s="27">
        <v>24</v>
      </c>
      <c r="E2027" s="185">
        <v>39.43018018018018</v>
      </c>
      <c r="F2027" s="202"/>
      <c r="G2027" s="179">
        <f t="shared" si="31"/>
        <v>0</v>
      </c>
    </row>
    <row r="2028" spans="1:7" s="152" customFormat="1" ht="12" customHeight="1">
      <c r="A2028" s="45" t="s">
        <v>68</v>
      </c>
      <c r="B2028" s="122" t="s">
        <v>3781</v>
      </c>
      <c r="C2028" s="61" t="s">
        <v>3768</v>
      </c>
      <c r="D2028" s="27">
        <v>24</v>
      </c>
      <c r="E2028" s="185">
        <v>39.43018018018018</v>
      </c>
      <c r="F2028" s="202"/>
      <c r="G2028" s="179">
        <f t="shared" si="31"/>
        <v>0</v>
      </c>
    </row>
    <row r="2029" spans="1:7" s="152" customFormat="1" ht="12" customHeight="1">
      <c r="A2029" s="45" t="s">
        <v>68</v>
      </c>
      <c r="B2029" s="122" t="s">
        <v>3782</v>
      </c>
      <c r="C2029" s="61" t="s">
        <v>3770</v>
      </c>
      <c r="D2029" s="27">
        <v>24</v>
      </c>
      <c r="E2029" s="185">
        <v>39.43018018018018</v>
      </c>
      <c r="F2029" s="202"/>
      <c r="G2029" s="179">
        <f t="shared" si="31"/>
        <v>0</v>
      </c>
    </row>
    <row r="2030" spans="1:7" s="152" customFormat="1" ht="12" customHeight="1">
      <c r="A2030" s="45" t="s">
        <v>68</v>
      </c>
      <c r="B2030" s="122" t="s">
        <v>3783</v>
      </c>
      <c r="C2030" s="61" t="s">
        <v>3772</v>
      </c>
      <c r="D2030" s="27">
        <v>24</v>
      </c>
      <c r="E2030" s="185">
        <v>39.43018018018018</v>
      </c>
      <c r="F2030" s="202"/>
      <c r="G2030" s="179">
        <f t="shared" si="31"/>
        <v>0</v>
      </c>
    </row>
    <row r="2031" spans="1:7" s="152" customFormat="1" ht="12" customHeight="1">
      <c r="A2031" s="45" t="s">
        <v>68</v>
      </c>
      <c r="B2031" s="122" t="s">
        <v>3784</v>
      </c>
      <c r="C2031" s="61" t="s">
        <v>3774</v>
      </c>
      <c r="D2031" s="27">
        <v>24</v>
      </c>
      <c r="E2031" s="185">
        <v>39.43018018018018</v>
      </c>
      <c r="F2031" s="202"/>
      <c r="G2031" s="179">
        <f t="shared" si="31"/>
        <v>0</v>
      </c>
    </row>
    <row r="2032" spans="1:7" s="152" customFormat="1" ht="12" customHeight="1">
      <c r="A2032" s="45" t="s">
        <v>68</v>
      </c>
      <c r="B2032" s="122" t="s">
        <v>3785</v>
      </c>
      <c r="C2032" s="61" t="s">
        <v>3786</v>
      </c>
      <c r="D2032" s="27">
        <v>24</v>
      </c>
      <c r="E2032" s="185">
        <v>39.43018018018018</v>
      </c>
      <c r="F2032" s="202"/>
      <c r="G2032" s="179">
        <f t="shared" si="31"/>
        <v>0</v>
      </c>
    </row>
    <row r="2033" spans="1:7" s="152" customFormat="1" ht="12" customHeight="1">
      <c r="A2033" s="45" t="s">
        <v>68</v>
      </c>
      <c r="B2033" s="122" t="s">
        <v>3787</v>
      </c>
      <c r="C2033" s="61" t="s">
        <v>3788</v>
      </c>
      <c r="D2033" s="27">
        <v>24</v>
      </c>
      <c r="E2033" s="185">
        <v>39.43018018018018</v>
      </c>
      <c r="F2033" s="202"/>
      <c r="G2033" s="179">
        <f t="shared" si="31"/>
        <v>0</v>
      </c>
    </row>
    <row r="2034" spans="1:7" s="152" customFormat="1" ht="12" customHeight="1">
      <c r="A2034" s="45" t="s">
        <v>68</v>
      </c>
      <c r="B2034" s="122" t="s">
        <v>3789</v>
      </c>
      <c r="C2034" s="61" t="s">
        <v>3790</v>
      </c>
      <c r="D2034" s="27">
        <v>24</v>
      </c>
      <c r="E2034" s="185">
        <v>39.43018018018018</v>
      </c>
      <c r="F2034" s="202"/>
      <c r="G2034" s="179">
        <f t="shared" si="31"/>
        <v>0</v>
      </c>
    </row>
    <row r="2035" spans="1:7" s="152" customFormat="1" ht="12" customHeight="1">
      <c r="A2035" s="45" t="s">
        <v>68</v>
      </c>
      <c r="B2035" s="122" t="s">
        <v>3791</v>
      </c>
      <c r="C2035" s="61" t="s">
        <v>3792</v>
      </c>
      <c r="D2035" s="27">
        <v>24</v>
      </c>
      <c r="E2035" s="185">
        <v>39.43018018018018</v>
      </c>
      <c r="F2035" s="202"/>
      <c r="G2035" s="179">
        <f t="shared" si="31"/>
        <v>0</v>
      </c>
    </row>
    <row r="2036" spans="1:7" s="152" customFormat="1" ht="12" customHeight="1">
      <c r="A2036" s="45" t="s">
        <v>68</v>
      </c>
      <c r="B2036" s="122" t="s">
        <v>3791</v>
      </c>
      <c r="C2036" s="61" t="s">
        <v>3793</v>
      </c>
      <c r="D2036" s="27">
        <v>24</v>
      </c>
      <c r="E2036" s="185">
        <v>39.43018018018018</v>
      </c>
      <c r="F2036" s="202"/>
      <c r="G2036" s="179">
        <f t="shared" si="31"/>
        <v>0</v>
      </c>
    </row>
    <row r="2037" spans="1:7" s="152" customFormat="1" ht="12" customHeight="1">
      <c r="A2037" s="120" t="s">
        <v>3794</v>
      </c>
      <c r="B2037" s="121"/>
      <c r="C2037" s="43"/>
      <c r="D2037" s="132"/>
      <c r="E2037" s="185">
        <v>0</v>
      </c>
      <c r="F2037" s="202"/>
      <c r="G2037" s="179">
        <f t="shared" si="31"/>
        <v>0</v>
      </c>
    </row>
    <row r="2038" spans="1:7" s="152" customFormat="1" ht="12" customHeight="1">
      <c r="A2038" s="45" t="s">
        <v>68</v>
      </c>
      <c r="B2038" s="122" t="s">
        <v>3795</v>
      </c>
      <c r="C2038" s="61" t="s">
        <v>3796</v>
      </c>
      <c r="D2038" s="44">
        <v>24</v>
      </c>
      <c r="E2038" s="185">
        <v>36.613738738738739</v>
      </c>
      <c r="F2038" s="202"/>
      <c r="G2038" s="179">
        <f t="shared" si="31"/>
        <v>0</v>
      </c>
    </row>
    <row r="2039" spans="1:7" s="152" customFormat="1" ht="12" customHeight="1">
      <c r="A2039" s="45" t="s">
        <v>68</v>
      </c>
      <c r="B2039" s="122" t="s">
        <v>3797</v>
      </c>
      <c r="C2039" s="61" t="s">
        <v>3798</v>
      </c>
      <c r="D2039" s="44">
        <v>24</v>
      </c>
      <c r="E2039" s="185">
        <v>36.613738738738739</v>
      </c>
      <c r="F2039" s="202"/>
      <c r="G2039" s="179">
        <f t="shared" si="31"/>
        <v>0</v>
      </c>
    </row>
    <row r="2040" spans="1:7" s="152" customFormat="1" ht="12" customHeight="1">
      <c r="A2040" s="45" t="s">
        <v>68</v>
      </c>
      <c r="B2040" s="122" t="s">
        <v>3799</v>
      </c>
      <c r="C2040" s="61" t="s">
        <v>3800</v>
      </c>
      <c r="D2040" s="44">
        <v>24</v>
      </c>
      <c r="E2040" s="185">
        <v>36.613738738738739</v>
      </c>
      <c r="F2040" s="202"/>
      <c r="G2040" s="179">
        <f t="shared" si="31"/>
        <v>0</v>
      </c>
    </row>
    <row r="2041" spans="1:7" s="152" customFormat="1" ht="12" customHeight="1">
      <c r="A2041" s="45" t="s">
        <v>68</v>
      </c>
      <c r="B2041" s="122" t="s">
        <v>3801</v>
      </c>
      <c r="C2041" s="61" t="s">
        <v>3802</v>
      </c>
      <c r="D2041" s="44">
        <v>24</v>
      </c>
      <c r="E2041" s="185">
        <v>36.613738738738739</v>
      </c>
      <c r="F2041" s="202"/>
      <c r="G2041" s="179">
        <f t="shared" si="31"/>
        <v>0</v>
      </c>
    </row>
    <row r="2042" spans="1:7" s="152" customFormat="1" ht="12" customHeight="1">
      <c r="A2042" s="45" t="s">
        <v>68</v>
      </c>
      <c r="B2042" s="122" t="s">
        <v>3803</v>
      </c>
      <c r="C2042" s="61" t="s">
        <v>3804</v>
      </c>
      <c r="D2042" s="44">
        <v>24</v>
      </c>
      <c r="E2042" s="185">
        <v>36.613738738738739</v>
      </c>
      <c r="F2042" s="202"/>
      <c r="G2042" s="179">
        <f t="shared" si="31"/>
        <v>0</v>
      </c>
    </row>
    <row r="2043" spans="1:7" s="152" customFormat="1" ht="12" customHeight="1">
      <c r="A2043" s="45" t="s">
        <v>68</v>
      </c>
      <c r="B2043" s="122" t="s">
        <v>3805</v>
      </c>
      <c r="C2043" s="61" t="s">
        <v>3806</v>
      </c>
      <c r="D2043" s="44">
        <v>24</v>
      </c>
      <c r="E2043" s="185">
        <v>36.613738738738739</v>
      </c>
      <c r="F2043" s="202"/>
      <c r="G2043" s="179">
        <f t="shared" si="31"/>
        <v>0</v>
      </c>
    </row>
    <row r="2044" spans="1:7" s="152" customFormat="1" ht="12" customHeight="1">
      <c r="A2044" s="45" t="s">
        <v>68</v>
      </c>
      <c r="B2044" s="122" t="s">
        <v>3807</v>
      </c>
      <c r="C2044" s="61" t="s">
        <v>3808</v>
      </c>
      <c r="D2044" s="44">
        <v>24</v>
      </c>
      <c r="E2044" s="185">
        <v>36.613738738738739</v>
      </c>
      <c r="F2044" s="202"/>
      <c r="G2044" s="179">
        <f t="shared" si="31"/>
        <v>0</v>
      </c>
    </row>
    <row r="2045" spans="1:7" s="152" customFormat="1" ht="12" customHeight="1">
      <c r="A2045" s="45" t="s">
        <v>68</v>
      </c>
      <c r="B2045" s="122" t="s">
        <v>3809</v>
      </c>
      <c r="C2045" s="61" t="s">
        <v>3810</v>
      </c>
      <c r="D2045" s="44">
        <v>24</v>
      </c>
      <c r="E2045" s="185">
        <v>36.613738738738739</v>
      </c>
      <c r="F2045" s="202"/>
      <c r="G2045" s="179">
        <f t="shared" si="31"/>
        <v>0</v>
      </c>
    </row>
    <row r="2046" spans="1:7" s="152" customFormat="1" ht="12" customHeight="1">
      <c r="A2046" s="45" t="s">
        <v>68</v>
      </c>
      <c r="B2046" s="122" t="s">
        <v>3811</v>
      </c>
      <c r="C2046" s="61" t="s">
        <v>3812</v>
      </c>
      <c r="D2046" s="44">
        <v>24</v>
      </c>
      <c r="E2046" s="185">
        <v>36.613738738738739</v>
      </c>
      <c r="F2046" s="202"/>
      <c r="G2046" s="179">
        <f t="shared" si="31"/>
        <v>0</v>
      </c>
    </row>
    <row r="2047" spans="1:7" s="152" customFormat="1" ht="12" customHeight="1">
      <c r="A2047" s="45" t="s">
        <v>68</v>
      </c>
      <c r="B2047" s="122" t="s">
        <v>3813</v>
      </c>
      <c r="C2047" s="61" t="s">
        <v>3814</v>
      </c>
      <c r="D2047" s="44">
        <v>24</v>
      </c>
      <c r="E2047" s="185">
        <v>36.613738738738739</v>
      </c>
      <c r="F2047" s="202"/>
      <c r="G2047" s="179">
        <f t="shared" si="31"/>
        <v>0</v>
      </c>
    </row>
    <row r="2048" spans="1:7" s="152" customFormat="1" ht="12" customHeight="1">
      <c r="A2048" s="120" t="s">
        <v>3815</v>
      </c>
      <c r="B2048" s="121"/>
      <c r="C2048" s="43"/>
      <c r="D2048" s="132"/>
      <c r="E2048" s="185">
        <v>0</v>
      </c>
      <c r="F2048" s="202"/>
      <c r="G2048" s="179">
        <f t="shared" si="31"/>
        <v>0</v>
      </c>
    </row>
    <row r="2049" spans="1:7" s="152" customFormat="1" ht="12" customHeight="1">
      <c r="A2049" s="45" t="s">
        <v>68</v>
      </c>
      <c r="B2049" s="122" t="s">
        <v>3816</v>
      </c>
      <c r="C2049" s="61" t="s">
        <v>3817</v>
      </c>
      <c r="D2049" s="44">
        <v>24</v>
      </c>
      <c r="E2049" s="185">
        <v>23.081081081081081</v>
      </c>
      <c r="F2049" s="202"/>
      <c r="G2049" s="179">
        <f t="shared" si="31"/>
        <v>0</v>
      </c>
    </row>
    <row r="2050" spans="1:7" s="152" customFormat="1" ht="12" customHeight="1">
      <c r="A2050" s="45" t="s">
        <v>68</v>
      </c>
      <c r="B2050" s="122" t="s">
        <v>3818</v>
      </c>
      <c r="C2050" s="61" t="s">
        <v>3819</v>
      </c>
      <c r="D2050" s="44">
        <v>24</v>
      </c>
      <c r="E2050" s="185">
        <v>23.081081081081081</v>
      </c>
      <c r="F2050" s="202"/>
      <c r="G2050" s="179">
        <f t="shared" si="31"/>
        <v>0</v>
      </c>
    </row>
    <row r="2051" spans="1:7" s="152" customFormat="1" ht="12" customHeight="1">
      <c r="A2051" s="45" t="s">
        <v>68</v>
      </c>
      <c r="B2051" s="122" t="s">
        <v>3820</v>
      </c>
      <c r="C2051" s="61" t="s">
        <v>3821</v>
      </c>
      <c r="D2051" s="44">
        <v>24</v>
      </c>
      <c r="E2051" s="185">
        <v>23.081081081081081</v>
      </c>
      <c r="F2051" s="202"/>
      <c r="G2051" s="179">
        <f t="shared" si="31"/>
        <v>0</v>
      </c>
    </row>
    <row r="2052" spans="1:7" s="152" customFormat="1" ht="12" customHeight="1">
      <c r="A2052" s="45" t="s">
        <v>68</v>
      </c>
      <c r="B2052" s="122" t="s">
        <v>3822</v>
      </c>
      <c r="C2052" s="61" t="s">
        <v>3823</v>
      </c>
      <c r="D2052" s="44">
        <v>24</v>
      </c>
      <c r="E2052" s="185">
        <v>23.081081081081081</v>
      </c>
      <c r="F2052" s="202"/>
      <c r="G2052" s="179">
        <f t="shared" si="31"/>
        <v>0</v>
      </c>
    </row>
    <row r="2053" spans="1:7" s="152" customFormat="1" ht="12" customHeight="1">
      <c r="A2053" s="45" t="s">
        <v>68</v>
      </c>
      <c r="B2053" s="122" t="s">
        <v>3824</v>
      </c>
      <c r="C2053" s="61" t="s">
        <v>3825</v>
      </c>
      <c r="D2053" s="44">
        <v>24</v>
      </c>
      <c r="E2053" s="185">
        <v>23.081081081081081</v>
      </c>
      <c r="F2053" s="202"/>
      <c r="G2053" s="179">
        <f t="shared" si="31"/>
        <v>0</v>
      </c>
    </row>
    <row r="2054" spans="1:7" s="152" customFormat="1" ht="12" customHeight="1">
      <c r="A2054" s="45" t="s">
        <v>68</v>
      </c>
      <c r="B2054" s="122" t="s">
        <v>3826</v>
      </c>
      <c r="C2054" s="61" t="s">
        <v>3827</v>
      </c>
      <c r="D2054" s="44">
        <v>24</v>
      </c>
      <c r="E2054" s="185">
        <v>23.081081081081081</v>
      </c>
      <c r="F2054" s="202"/>
      <c r="G2054" s="179">
        <f t="shared" si="31"/>
        <v>0</v>
      </c>
    </row>
    <row r="2055" spans="1:7" s="152" customFormat="1" ht="12" customHeight="1">
      <c r="A2055" s="45" t="s">
        <v>68</v>
      </c>
      <c r="B2055" s="122" t="s">
        <v>3828</v>
      </c>
      <c r="C2055" s="61" t="s">
        <v>3829</v>
      </c>
      <c r="D2055" s="44">
        <v>24</v>
      </c>
      <c r="E2055" s="185">
        <v>23.081081081081081</v>
      </c>
      <c r="F2055" s="202"/>
      <c r="G2055" s="179">
        <f t="shared" si="31"/>
        <v>0</v>
      </c>
    </row>
    <row r="2056" spans="1:7" s="152" customFormat="1" ht="12" customHeight="1">
      <c r="A2056" s="45" t="s">
        <v>68</v>
      </c>
      <c r="B2056" s="122" t="s">
        <v>3830</v>
      </c>
      <c r="C2056" s="61" t="s">
        <v>3831</v>
      </c>
      <c r="D2056" s="44">
        <v>24</v>
      </c>
      <c r="E2056" s="185">
        <v>23.081081081081081</v>
      </c>
      <c r="F2056" s="202"/>
      <c r="G2056" s="179">
        <f t="shared" si="31"/>
        <v>0</v>
      </c>
    </row>
    <row r="2057" spans="1:7" s="152" customFormat="1" ht="12" customHeight="1">
      <c r="A2057" s="45" t="s">
        <v>68</v>
      </c>
      <c r="B2057" s="122" t="s">
        <v>3832</v>
      </c>
      <c r="C2057" s="61" t="s">
        <v>3833</v>
      </c>
      <c r="D2057" s="44">
        <v>24</v>
      </c>
      <c r="E2057" s="185">
        <v>23.081081081081081</v>
      </c>
      <c r="F2057" s="202"/>
      <c r="G2057" s="179">
        <f t="shared" ref="G2057:G2120" si="32">(F2057*E2057)</f>
        <v>0</v>
      </c>
    </row>
    <row r="2058" spans="1:7" s="152" customFormat="1" ht="12" customHeight="1">
      <c r="A2058" s="45" t="s">
        <v>68</v>
      </c>
      <c r="B2058" s="122" t="s">
        <v>3834</v>
      </c>
      <c r="C2058" s="61" t="s">
        <v>3835</v>
      </c>
      <c r="D2058" s="44">
        <v>24</v>
      </c>
      <c r="E2058" s="185">
        <v>23.081081081081081</v>
      </c>
      <c r="F2058" s="202"/>
      <c r="G2058" s="179">
        <f t="shared" si="32"/>
        <v>0</v>
      </c>
    </row>
    <row r="2059" spans="1:7" s="152" customFormat="1" ht="12" customHeight="1">
      <c r="A2059" s="120" t="s">
        <v>3836</v>
      </c>
      <c r="B2059" s="106"/>
      <c r="C2059" s="43"/>
      <c r="D2059" s="44"/>
      <c r="E2059" s="185">
        <v>0</v>
      </c>
      <c r="F2059" s="202"/>
      <c r="G2059" s="179">
        <f t="shared" si="32"/>
        <v>0</v>
      </c>
    </row>
    <row r="2060" spans="1:7" s="152" customFormat="1" ht="12" customHeight="1">
      <c r="A2060" s="45" t="s">
        <v>68</v>
      </c>
      <c r="B2060" s="106" t="s">
        <v>3837</v>
      </c>
      <c r="C2060" s="43" t="s">
        <v>3838</v>
      </c>
      <c r="D2060" s="44">
        <v>40</v>
      </c>
      <c r="E2060" s="185">
        <v>14.769144144144141</v>
      </c>
      <c r="F2060" s="202"/>
      <c r="G2060" s="179">
        <f t="shared" si="32"/>
        <v>0</v>
      </c>
    </row>
    <row r="2061" spans="1:7" s="152" customFormat="1" ht="12" customHeight="1">
      <c r="A2061" s="45" t="s">
        <v>68</v>
      </c>
      <c r="B2061" s="106" t="s">
        <v>3839</v>
      </c>
      <c r="C2061" s="43" t="s">
        <v>3840</v>
      </c>
      <c r="D2061" s="44">
        <v>40</v>
      </c>
      <c r="E2061" s="185">
        <v>14.769144144144141</v>
      </c>
      <c r="F2061" s="202"/>
      <c r="G2061" s="179">
        <f t="shared" si="32"/>
        <v>0</v>
      </c>
    </row>
    <row r="2062" spans="1:7" s="152" customFormat="1" ht="12" customHeight="1">
      <c r="A2062" s="45" t="s">
        <v>68</v>
      </c>
      <c r="B2062" s="106" t="s">
        <v>3841</v>
      </c>
      <c r="C2062" s="43" t="s">
        <v>3842</v>
      </c>
      <c r="D2062" s="44">
        <v>40</v>
      </c>
      <c r="E2062" s="185">
        <v>14.769144144144141</v>
      </c>
      <c r="F2062" s="202"/>
      <c r="G2062" s="179">
        <f t="shared" si="32"/>
        <v>0</v>
      </c>
    </row>
    <row r="2063" spans="1:7" s="152" customFormat="1" ht="12" customHeight="1">
      <c r="A2063" s="45" t="s">
        <v>68</v>
      </c>
      <c r="B2063" s="106" t="s">
        <v>3843</v>
      </c>
      <c r="C2063" s="43" t="s">
        <v>3844</v>
      </c>
      <c r="D2063" s="44">
        <v>40</v>
      </c>
      <c r="E2063" s="185">
        <v>14.769144144144141</v>
      </c>
      <c r="F2063" s="202"/>
      <c r="G2063" s="179">
        <f t="shared" si="32"/>
        <v>0</v>
      </c>
    </row>
    <row r="2064" spans="1:7" s="152" customFormat="1" ht="12" customHeight="1">
      <c r="A2064" s="45" t="s">
        <v>68</v>
      </c>
      <c r="B2064" s="106" t="s">
        <v>3845</v>
      </c>
      <c r="C2064" s="43" t="s">
        <v>3846</v>
      </c>
      <c r="D2064" s="44">
        <v>40</v>
      </c>
      <c r="E2064" s="185">
        <v>14.769144144144141</v>
      </c>
      <c r="F2064" s="202"/>
      <c r="G2064" s="179">
        <f t="shared" si="32"/>
        <v>0</v>
      </c>
    </row>
    <row r="2065" spans="1:7" s="152" customFormat="1" ht="12" customHeight="1">
      <c r="A2065" s="45" t="s">
        <v>68</v>
      </c>
      <c r="B2065" s="106" t="s">
        <v>3847</v>
      </c>
      <c r="C2065" s="43" t="s">
        <v>3848</v>
      </c>
      <c r="D2065" s="44">
        <v>40</v>
      </c>
      <c r="E2065" s="185">
        <v>14.769144144144141</v>
      </c>
      <c r="F2065" s="202"/>
      <c r="G2065" s="179">
        <f t="shared" si="32"/>
        <v>0</v>
      </c>
    </row>
    <row r="2066" spans="1:7" s="152" customFormat="1" ht="12" customHeight="1">
      <c r="A2066" s="45" t="s">
        <v>68</v>
      </c>
      <c r="B2066" s="106" t="s">
        <v>3849</v>
      </c>
      <c r="C2066" s="43" t="s">
        <v>3850</v>
      </c>
      <c r="D2066" s="44">
        <v>40</v>
      </c>
      <c r="E2066" s="185">
        <v>14.769144144144141</v>
      </c>
      <c r="F2066" s="202"/>
      <c r="G2066" s="179">
        <f t="shared" si="32"/>
        <v>0</v>
      </c>
    </row>
    <row r="2067" spans="1:7" s="152" customFormat="1" ht="12" customHeight="1">
      <c r="A2067" s="45" t="s">
        <v>68</v>
      </c>
      <c r="B2067" s="106" t="s">
        <v>3851</v>
      </c>
      <c r="C2067" s="43" t="s">
        <v>3852</v>
      </c>
      <c r="D2067" s="44">
        <v>40</v>
      </c>
      <c r="E2067" s="185">
        <v>14.769144144144141</v>
      </c>
      <c r="F2067" s="202"/>
      <c r="G2067" s="179">
        <f t="shared" si="32"/>
        <v>0</v>
      </c>
    </row>
    <row r="2068" spans="1:7" s="152" customFormat="1" ht="12" customHeight="1">
      <c r="A2068" s="45" t="s">
        <v>68</v>
      </c>
      <c r="B2068" s="106" t="s">
        <v>3853</v>
      </c>
      <c r="C2068" s="43" t="s">
        <v>3854</v>
      </c>
      <c r="D2068" s="44">
        <v>40</v>
      </c>
      <c r="E2068" s="185">
        <v>14.769144144144141</v>
      </c>
      <c r="F2068" s="202"/>
      <c r="G2068" s="179">
        <f t="shared" si="32"/>
        <v>0</v>
      </c>
    </row>
    <row r="2069" spans="1:7" s="152" customFormat="1" ht="12" customHeight="1">
      <c r="A2069" s="45" t="s">
        <v>68</v>
      </c>
      <c r="B2069" s="106" t="s">
        <v>3855</v>
      </c>
      <c r="C2069" s="43" t="s">
        <v>3856</v>
      </c>
      <c r="D2069" s="44">
        <v>40</v>
      </c>
      <c r="E2069" s="185">
        <v>14.769144144144141</v>
      </c>
      <c r="F2069" s="202"/>
      <c r="G2069" s="179">
        <f t="shared" si="32"/>
        <v>0</v>
      </c>
    </row>
    <row r="2070" spans="1:7" s="152" customFormat="1" ht="12" customHeight="1">
      <c r="A2070" s="45" t="s">
        <v>68</v>
      </c>
      <c r="B2070" s="106" t="s">
        <v>3857</v>
      </c>
      <c r="C2070" s="43" t="s">
        <v>3858</v>
      </c>
      <c r="D2070" s="44">
        <v>40</v>
      </c>
      <c r="E2070" s="185">
        <v>14.769144144144141</v>
      </c>
      <c r="F2070" s="202"/>
      <c r="G2070" s="179">
        <f t="shared" si="32"/>
        <v>0</v>
      </c>
    </row>
    <row r="2071" spans="1:7" s="152" customFormat="1" ht="12" customHeight="1">
      <c r="A2071" s="45" t="s">
        <v>68</v>
      </c>
      <c r="B2071" s="106" t="s">
        <v>3859</v>
      </c>
      <c r="C2071" s="43" t="s">
        <v>3860</v>
      </c>
      <c r="D2071" s="44">
        <v>40</v>
      </c>
      <c r="E2071" s="185">
        <v>14.769144144144141</v>
      </c>
      <c r="F2071" s="202"/>
      <c r="G2071" s="179">
        <f t="shared" si="32"/>
        <v>0</v>
      </c>
    </row>
    <row r="2072" spans="1:7" s="152" customFormat="1" ht="12" customHeight="1">
      <c r="A2072" s="45" t="s">
        <v>68</v>
      </c>
      <c r="B2072" s="106" t="s">
        <v>3861</v>
      </c>
      <c r="C2072" s="43" t="s">
        <v>3862</v>
      </c>
      <c r="D2072" s="44">
        <v>40</v>
      </c>
      <c r="E2072" s="185">
        <v>14.769144144144141</v>
      </c>
      <c r="F2072" s="202"/>
      <c r="G2072" s="179">
        <f t="shared" si="32"/>
        <v>0</v>
      </c>
    </row>
    <row r="2073" spans="1:7" s="152" customFormat="1" ht="12" customHeight="1">
      <c r="A2073" s="45" t="s">
        <v>68</v>
      </c>
      <c r="B2073" s="106" t="s">
        <v>3863</v>
      </c>
      <c r="C2073" s="43" t="s">
        <v>3864</v>
      </c>
      <c r="D2073" s="44">
        <v>40</v>
      </c>
      <c r="E2073" s="185">
        <v>14.769144144144141</v>
      </c>
      <c r="F2073" s="202"/>
      <c r="G2073" s="179">
        <f t="shared" si="32"/>
        <v>0</v>
      </c>
    </row>
    <row r="2074" spans="1:7" s="152" customFormat="1" ht="12" customHeight="1">
      <c r="A2074" s="45" t="s">
        <v>68</v>
      </c>
      <c r="B2074" s="106" t="s">
        <v>3865</v>
      </c>
      <c r="C2074" s="43" t="s">
        <v>3866</v>
      </c>
      <c r="D2074" s="44">
        <v>40</v>
      </c>
      <c r="E2074" s="185">
        <v>14.769144144144141</v>
      </c>
      <c r="F2074" s="202"/>
      <c r="G2074" s="179">
        <f t="shared" si="32"/>
        <v>0</v>
      </c>
    </row>
    <row r="2075" spans="1:7" s="152" customFormat="1" ht="12" customHeight="1">
      <c r="A2075" s="45" t="s">
        <v>68</v>
      </c>
      <c r="B2075" s="106" t="s">
        <v>3867</v>
      </c>
      <c r="C2075" s="43" t="s">
        <v>3868</v>
      </c>
      <c r="D2075" s="44">
        <v>40</v>
      </c>
      <c r="E2075" s="185">
        <v>14.769144144144141</v>
      </c>
      <c r="F2075" s="202"/>
      <c r="G2075" s="179">
        <f t="shared" si="32"/>
        <v>0</v>
      </c>
    </row>
    <row r="2076" spans="1:7" s="152" customFormat="1" ht="12" customHeight="1">
      <c r="A2076" s="45" t="s">
        <v>68</v>
      </c>
      <c r="B2076" s="106" t="s">
        <v>3869</v>
      </c>
      <c r="C2076" s="43" t="s">
        <v>3870</v>
      </c>
      <c r="D2076" s="44">
        <v>40</v>
      </c>
      <c r="E2076" s="185">
        <v>14.769144144144141</v>
      </c>
      <c r="F2076" s="202"/>
      <c r="G2076" s="179">
        <f t="shared" si="32"/>
        <v>0</v>
      </c>
    </row>
    <row r="2077" spans="1:7" s="152" customFormat="1" ht="12" customHeight="1">
      <c r="A2077" s="45" t="s">
        <v>68</v>
      </c>
      <c r="B2077" s="106" t="s">
        <v>3871</v>
      </c>
      <c r="C2077" s="43" t="s">
        <v>3872</v>
      </c>
      <c r="D2077" s="44">
        <v>40</v>
      </c>
      <c r="E2077" s="185">
        <v>14.769144144144141</v>
      </c>
      <c r="F2077" s="202"/>
      <c r="G2077" s="179">
        <f t="shared" si="32"/>
        <v>0</v>
      </c>
    </row>
    <row r="2078" spans="1:7" s="152" customFormat="1" ht="12" customHeight="1">
      <c r="A2078" s="45" t="s">
        <v>68</v>
      </c>
      <c r="B2078" s="106" t="s">
        <v>3873</v>
      </c>
      <c r="C2078" s="43" t="s">
        <v>3874</v>
      </c>
      <c r="D2078" s="44">
        <v>40</v>
      </c>
      <c r="E2078" s="185">
        <v>14.769144144144141</v>
      </c>
      <c r="F2078" s="202"/>
      <c r="G2078" s="179">
        <f t="shared" si="32"/>
        <v>0</v>
      </c>
    </row>
    <row r="2079" spans="1:7" s="152" customFormat="1" ht="12" customHeight="1">
      <c r="A2079" s="45" t="s">
        <v>68</v>
      </c>
      <c r="B2079" s="106" t="s">
        <v>3875</v>
      </c>
      <c r="C2079" s="43" t="s">
        <v>3876</v>
      </c>
      <c r="D2079" s="44">
        <v>40</v>
      </c>
      <c r="E2079" s="185">
        <v>14.769144144144141</v>
      </c>
      <c r="F2079" s="202"/>
      <c r="G2079" s="179">
        <f t="shared" si="32"/>
        <v>0</v>
      </c>
    </row>
    <row r="2080" spans="1:7" s="152" customFormat="1" ht="12" customHeight="1">
      <c r="A2080" s="45" t="s">
        <v>68</v>
      </c>
      <c r="B2080" s="106" t="s">
        <v>3877</v>
      </c>
      <c r="C2080" s="43" t="s">
        <v>3878</v>
      </c>
      <c r="D2080" s="44">
        <v>40</v>
      </c>
      <c r="E2080" s="185">
        <v>14.769144144144141</v>
      </c>
      <c r="F2080" s="202"/>
      <c r="G2080" s="179">
        <f t="shared" si="32"/>
        <v>0</v>
      </c>
    </row>
    <row r="2081" spans="1:7" s="152" customFormat="1" ht="12" customHeight="1">
      <c r="A2081" s="45" t="s">
        <v>68</v>
      </c>
      <c r="B2081" s="106" t="s">
        <v>3879</v>
      </c>
      <c r="C2081" s="43" t="s">
        <v>3880</v>
      </c>
      <c r="D2081" s="44">
        <v>40</v>
      </c>
      <c r="E2081" s="185">
        <v>14.769144144144141</v>
      </c>
      <c r="F2081" s="202"/>
      <c r="G2081" s="179">
        <f t="shared" si="32"/>
        <v>0</v>
      </c>
    </row>
    <row r="2082" spans="1:7" s="152" customFormat="1" ht="12" customHeight="1">
      <c r="A2082" s="45" t="s">
        <v>68</v>
      </c>
      <c r="B2082" s="106" t="s">
        <v>3881</v>
      </c>
      <c r="C2082" s="43" t="s">
        <v>3882</v>
      </c>
      <c r="D2082" s="44">
        <v>40</v>
      </c>
      <c r="E2082" s="185">
        <v>14.769144144144141</v>
      </c>
      <c r="F2082" s="202"/>
      <c r="G2082" s="179">
        <f t="shared" si="32"/>
        <v>0</v>
      </c>
    </row>
    <row r="2083" spans="1:7" s="152" customFormat="1" ht="12" customHeight="1">
      <c r="A2083" s="45" t="s">
        <v>68</v>
      </c>
      <c r="B2083" s="106" t="s">
        <v>3883</v>
      </c>
      <c r="C2083" s="43" t="s">
        <v>3884</v>
      </c>
      <c r="D2083" s="44">
        <v>40</v>
      </c>
      <c r="E2083" s="185">
        <v>14.769144144144141</v>
      </c>
      <c r="F2083" s="202"/>
      <c r="G2083" s="179">
        <f t="shared" si="32"/>
        <v>0</v>
      </c>
    </row>
    <row r="2084" spans="1:7" s="152" customFormat="1" ht="12" customHeight="1">
      <c r="A2084" s="45" t="s">
        <v>68</v>
      </c>
      <c r="B2084" s="106" t="s">
        <v>3885</v>
      </c>
      <c r="C2084" s="43" t="s">
        <v>3886</v>
      </c>
      <c r="D2084" s="44">
        <v>40</v>
      </c>
      <c r="E2084" s="185">
        <v>14.769144144144141</v>
      </c>
      <c r="F2084" s="202"/>
      <c r="G2084" s="179">
        <f t="shared" si="32"/>
        <v>0</v>
      </c>
    </row>
    <row r="2085" spans="1:7" s="152" customFormat="1" ht="12" customHeight="1">
      <c r="A2085" s="45" t="s">
        <v>68</v>
      </c>
      <c r="B2085" s="106" t="s">
        <v>3887</v>
      </c>
      <c r="C2085" s="43" t="s">
        <v>3888</v>
      </c>
      <c r="D2085" s="44">
        <v>40</v>
      </c>
      <c r="E2085" s="185">
        <v>14.769144144144141</v>
      </c>
      <c r="F2085" s="202"/>
      <c r="G2085" s="179">
        <f t="shared" si="32"/>
        <v>0</v>
      </c>
    </row>
    <row r="2086" spans="1:7" s="152" customFormat="1" ht="12" customHeight="1">
      <c r="A2086" s="45" t="s">
        <v>68</v>
      </c>
      <c r="B2086" s="106" t="s">
        <v>3889</v>
      </c>
      <c r="C2086" s="43" t="s">
        <v>3890</v>
      </c>
      <c r="D2086" s="44">
        <v>40</v>
      </c>
      <c r="E2086" s="185">
        <v>14.769144144144141</v>
      </c>
      <c r="F2086" s="202"/>
      <c r="G2086" s="179">
        <f t="shared" si="32"/>
        <v>0</v>
      </c>
    </row>
    <row r="2087" spans="1:7" s="152" customFormat="1" ht="12" customHeight="1">
      <c r="A2087" s="45" t="s">
        <v>68</v>
      </c>
      <c r="B2087" s="106" t="s">
        <v>3891</v>
      </c>
      <c r="C2087" s="43" t="s">
        <v>3892</v>
      </c>
      <c r="D2087" s="44">
        <v>40</v>
      </c>
      <c r="E2087" s="185">
        <v>14.769144144144141</v>
      </c>
      <c r="F2087" s="202"/>
      <c r="G2087" s="179">
        <f t="shared" si="32"/>
        <v>0</v>
      </c>
    </row>
    <row r="2088" spans="1:7" s="152" customFormat="1" ht="12" customHeight="1">
      <c r="A2088" s="45" t="s">
        <v>68</v>
      </c>
      <c r="B2088" s="106" t="s">
        <v>3893</v>
      </c>
      <c r="C2088" s="43" t="s">
        <v>3894</v>
      </c>
      <c r="D2088" s="44">
        <v>40</v>
      </c>
      <c r="E2088" s="185">
        <v>14.769144144144141</v>
      </c>
      <c r="F2088" s="202"/>
      <c r="G2088" s="179">
        <f t="shared" si="32"/>
        <v>0</v>
      </c>
    </row>
    <row r="2089" spans="1:7" s="152" customFormat="1" ht="12" customHeight="1">
      <c r="A2089" s="45" t="s">
        <v>68</v>
      </c>
      <c r="B2089" s="106" t="s">
        <v>3895</v>
      </c>
      <c r="C2089" s="43" t="s">
        <v>3896</v>
      </c>
      <c r="D2089" s="44">
        <v>40</v>
      </c>
      <c r="E2089" s="185">
        <v>14.769144144144141</v>
      </c>
      <c r="F2089" s="202"/>
      <c r="G2089" s="179">
        <f t="shared" si="32"/>
        <v>0</v>
      </c>
    </row>
    <row r="2090" spans="1:7" s="152" customFormat="1" ht="12" customHeight="1">
      <c r="A2090" s="45" t="s">
        <v>68</v>
      </c>
      <c r="B2090" s="106" t="s">
        <v>3897</v>
      </c>
      <c r="C2090" s="43" t="s">
        <v>3898</v>
      </c>
      <c r="D2090" s="44">
        <v>40</v>
      </c>
      <c r="E2090" s="185">
        <v>14.769144144144141</v>
      </c>
      <c r="F2090" s="202"/>
      <c r="G2090" s="179">
        <f t="shared" si="32"/>
        <v>0</v>
      </c>
    </row>
    <row r="2091" spans="1:7" s="152" customFormat="1" ht="12" customHeight="1">
      <c r="A2091" s="45" t="s">
        <v>68</v>
      </c>
      <c r="B2091" s="106" t="s">
        <v>3899</v>
      </c>
      <c r="C2091" s="43" t="s">
        <v>3900</v>
      </c>
      <c r="D2091" s="44">
        <v>40</v>
      </c>
      <c r="E2091" s="185">
        <v>14.769144144144141</v>
      </c>
      <c r="F2091" s="202"/>
      <c r="G2091" s="179">
        <f t="shared" si="32"/>
        <v>0</v>
      </c>
    </row>
    <row r="2092" spans="1:7" s="152" customFormat="1" ht="12" customHeight="1">
      <c r="A2092" s="45" t="s">
        <v>68</v>
      </c>
      <c r="B2092" s="106" t="s">
        <v>3901</v>
      </c>
      <c r="C2092" s="43" t="s">
        <v>3902</v>
      </c>
      <c r="D2092" s="44">
        <v>40</v>
      </c>
      <c r="E2092" s="185">
        <v>14.769144144144141</v>
      </c>
      <c r="F2092" s="202"/>
      <c r="G2092" s="179">
        <f t="shared" si="32"/>
        <v>0</v>
      </c>
    </row>
    <row r="2093" spans="1:7" s="152" customFormat="1" ht="12" customHeight="1">
      <c r="A2093" s="45" t="s">
        <v>68</v>
      </c>
      <c r="B2093" s="106" t="s">
        <v>3903</v>
      </c>
      <c r="C2093" s="43" t="s">
        <v>3904</v>
      </c>
      <c r="D2093" s="44">
        <v>40</v>
      </c>
      <c r="E2093" s="185">
        <v>14.769144144144141</v>
      </c>
      <c r="F2093" s="202"/>
      <c r="G2093" s="179">
        <f t="shared" si="32"/>
        <v>0</v>
      </c>
    </row>
    <row r="2094" spans="1:7" s="152" customFormat="1" ht="12" customHeight="1">
      <c r="A2094" s="45" t="s">
        <v>68</v>
      </c>
      <c r="B2094" s="106" t="s">
        <v>3905</v>
      </c>
      <c r="C2094" s="43" t="s">
        <v>3906</v>
      </c>
      <c r="D2094" s="44">
        <v>40</v>
      </c>
      <c r="E2094" s="185">
        <v>14.769144144144141</v>
      </c>
      <c r="F2094" s="202"/>
      <c r="G2094" s="179">
        <f t="shared" si="32"/>
        <v>0</v>
      </c>
    </row>
    <row r="2095" spans="1:7" s="152" customFormat="1" ht="12" customHeight="1">
      <c r="A2095" s="45" t="s">
        <v>68</v>
      </c>
      <c r="B2095" s="106" t="s">
        <v>3907</v>
      </c>
      <c r="C2095" s="43" t="s">
        <v>3908</v>
      </c>
      <c r="D2095" s="44">
        <v>40</v>
      </c>
      <c r="E2095" s="185">
        <v>14.769144144144141</v>
      </c>
      <c r="F2095" s="202"/>
      <c r="G2095" s="179">
        <f t="shared" si="32"/>
        <v>0</v>
      </c>
    </row>
    <row r="2096" spans="1:7" s="152" customFormat="1" ht="12" customHeight="1">
      <c r="A2096" s="45" t="s">
        <v>68</v>
      </c>
      <c r="B2096" s="106" t="s">
        <v>3909</v>
      </c>
      <c r="C2096" s="43" t="s">
        <v>3910</v>
      </c>
      <c r="D2096" s="44">
        <v>40</v>
      </c>
      <c r="E2096" s="185">
        <v>14.769144144144141</v>
      </c>
      <c r="F2096" s="202"/>
      <c r="G2096" s="179">
        <f t="shared" si="32"/>
        <v>0</v>
      </c>
    </row>
    <row r="2097" spans="1:7" s="152" customFormat="1" ht="12" customHeight="1">
      <c r="A2097" s="45" t="s">
        <v>68</v>
      </c>
      <c r="B2097" s="106" t="s">
        <v>3911</v>
      </c>
      <c r="C2097" s="43" t="s">
        <v>3912</v>
      </c>
      <c r="D2097" s="44">
        <v>40</v>
      </c>
      <c r="E2097" s="185">
        <v>14.769144144144141</v>
      </c>
      <c r="F2097" s="202"/>
      <c r="G2097" s="179">
        <f t="shared" si="32"/>
        <v>0</v>
      </c>
    </row>
    <row r="2098" spans="1:7" s="152" customFormat="1" ht="12" customHeight="1">
      <c r="A2098" s="45" t="s">
        <v>68</v>
      </c>
      <c r="B2098" s="106" t="s">
        <v>3913</v>
      </c>
      <c r="C2098" s="43" t="s">
        <v>3914</v>
      </c>
      <c r="D2098" s="44">
        <v>40</v>
      </c>
      <c r="E2098" s="185">
        <v>14.769144144144141</v>
      </c>
      <c r="F2098" s="202"/>
      <c r="G2098" s="179">
        <f t="shared" si="32"/>
        <v>0</v>
      </c>
    </row>
    <row r="2099" spans="1:7" s="152" customFormat="1" ht="12" customHeight="1">
      <c r="A2099" s="45" t="s">
        <v>68</v>
      </c>
      <c r="B2099" s="106" t="s">
        <v>3915</v>
      </c>
      <c r="C2099" s="43" t="s">
        <v>3916</v>
      </c>
      <c r="D2099" s="44">
        <v>40</v>
      </c>
      <c r="E2099" s="185">
        <v>14.769144144144141</v>
      </c>
      <c r="F2099" s="202"/>
      <c r="G2099" s="179">
        <f t="shared" si="32"/>
        <v>0</v>
      </c>
    </row>
    <row r="2100" spans="1:7" s="152" customFormat="1" ht="12" customHeight="1">
      <c r="A2100" s="120" t="s">
        <v>3917</v>
      </c>
      <c r="B2100" s="106"/>
      <c r="C2100" s="43"/>
      <c r="D2100" s="44"/>
      <c r="E2100" s="185">
        <v>0</v>
      </c>
      <c r="F2100" s="202"/>
      <c r="G2100" s="179">
        <f t="shared" si="32"/>
        <v>0</v>
      </c>
    </row>
    <row r="2101" spans="1:7" s="152" customFormat="1" ht="12" customHeight="1">
      <c r="A2101" s="45" t="s">
        <v>68</v>
      </c>
      <c r="B2101" s="106" t="s">
        <v>3918</v>
      </c>
      <c r="C2101" s="43" t="s">
        <v>3919</v>
      </c>
      <c r="D2101" s="44">
        <v>40</v>
      </c>
      <c r="E2101" s="185">
        <v>14.769144144144141</v>
      </c>
      <c r="F2101" s="202"/>
      <c r="G2101" s="179">
        <f t="shared" si="32"/>
        <v>0</v>
      </c>
    </row>
    <row r="2102" spans="1:7" s="152" customFormat="1" ht="12" customHeight="1">
      <c r="A2102" s="45" t="s">
        <v>68</v>
      </c>
      <c r="B2102" s="106" t="s">
        <v>3920</v>
      </c>
      <c r="C2102" s="43" t="s">
        <v>3921</v>
      </c>
      <c r="D2102" s="44">
        <v>40</v>
      </c>
      <c r="E2102" s="185">
        <v>14.769144144144141</v>
      </c>
      <c r="F2102" s="202"/>
      <c r="G2102" s="179">
        <f t="shared" si="32"/>
        <v>0</v>
      </c>
    </row>
    <row r="2103" spans="1:7" s="152" customFormat="1" ht="12" customHeight="1">
      <c r="A2103" s="45" t="s">
        <v>68</v>
      </c>
      <c r="B2103" s="106" t="s">
        <v>3922</v>
      </c>
      <c r="C2103" s="43" t="s">
        <v>3923</v>
      </c>
      <c r="D2103" s="44">
        <v>40</v>
      </c>
      <c r="E2103" s="185">
        <v>14.769144144144141</v>
      </c>
      <c r="F2103" s="202"/>
      <c r="G2103" s="179">
        <f t="shared" si="32"/>
        <v>0</v>
      </c>
    </row>
    <row r="2104" spans="1:7" s="152" customFormat="1" ht="12" customHeight="1">
      <c r="A2104" s="45" t="s">
        <v>68</v>
      </c>
      <c r="B2104" s="106" t="s">
        <v>3924</v>
      </c>
      <c r="C2104" s="43" t="s">
        <v>3925</v>
      </c>
      <c r="D2104" s="44">
        <v>40</v>
      </c>
      <c r="E2104" s="185">
        <v>14.769144144144141</v>
      </c>
      <c r="F2104" s="202"/>
      <c r="G2104" s="179">
        <f t="shared" si="32"/>
        <v>0</v>
      </c>
    </row>
    <row r="2105" spans="1:7" s="152" customFormat="1" ht="12" customHeight="1">
      <c r="A2105" s="45" t="s">
        <v>68</v>
      </c>
      <c r="B2105" s="106" t="s">
        <v>3926</v>
      </c>
      <c r="C2105" s="43" t="s">
        <v>3927</v>
      </c>
      <c r="D2105" s="44">
        <v>40</v>
      </c>
      <c r="E2105" s="185">
        <v>14.769144144144141</v>
      </c>
      <c r="F2105" s="202"/>
      <c r="G2105" s="179">
        <f t="shared" si="32"/>
        <v>0</v>
      </c>
    </row>
    <row r="2106" spans="1:7" s="152" customFormat="1" ht="12" customHeight="1">
      <c r="A2106" s="45" t="s">
        <v>68</v>
      </c>
      <c r="B2106" s="106" t="s">
        <v>3928</v>
      </c>
      <c r="C2106" s="43" t="s">
        <v>3929</v>
      </c>
      <c r="D2106" s="44">
        <v>40</v>
      </c>
      <c r="E2106" s="185">
        <v>14.769144144144141</v>
      </c>
      <c r="F2106" s="202"/>
      <c r="G2106" s="179">
        <f t="shared" si="32"/>
        <v>0</v>
      </c>
    </row>
    <row r="2107" spans="1:7" s="152" customFormat="1" ht="12" customHeight="1">
      <c r="A2107" s="45" t="s">
        <v>68</v>
      </c>
      <c r="B2107" s="106" t="s">
        <v>3930</v>
      </c>
      <c r="C2107" s="43" t="s">
        <v>3931</v>
      </c>
      <c r="D2107" s="44">
        <v>40</v>
      </c>
      <c r="E2107" s="185">
        <v>14.769144144144141</v>
      </c>
      <c r="F2107" s="202"/>
      <c r="G2107" s="179">
        <f t="shared" si="32"/>
        <v>0</v>
      </c>
    </row>
    <row r="2108" spans="1:7" s="152" customFormat="1" ht="12" customHeight="1">
      <c r="A2108" s="45" t="s">
        <v>68</v>
      </c>
      <c r="B2108" s="106" t="s">
        <v>3932</v>
      </c>
      <c r="C2108" s="43" t="s">
        <v>3933</v>
      </c>
      <c r="D2108" s="44">
        <v>40</v>
      </c>
      <c r="E2108" s="185">
        <v>14.769144144144141</v>
      </c>
      <c r="F2108" s="202"/>
      <c r="G2108" s="179">
        <f t="shared" si="32"/>
        <v>0</v>
      </c>
    </row>
    <row r="2109" spans="1:7" s="152" customFormat="1" ht="12" customHeight="1">
      <c r="A2109" s="45" t="s">
        <v>68</v>
      </c>
      <c r="B2109" s="106" t="s">
        <v>3934</v>
      </c>
      <c r="C2109" s="43" t="s">
        <v>3935</v>
      </c>
      <c r="D2109" s="44">
        <v>40</v>
      </c>
      <c r="E2109" s="185">
        <v>14.769144144144141</v>
      </c>
      <c r="F2109" s="202"/>
      <c r="G2109" s="179">
        <f t="shared" si="32"/>
        <v>0</v>
      </c>
    </row>
    <row r="2110" spans="1:7" s="152" customFormat="1" ht="12" customHeight="1">
      <c r="A2110" s="45" t="s">
        <v>68</v>
      </c>
      <c r="B2110" s="106" t="s">
        <v>3936</v>
      </c>
      <c r="C2110" s="43" t="s">
        <v>3937</v>
      </c>
      <c r="D2110" s="44">
        <v>40</v>
      </c>
      <c r="E2110" s="185">
        <v>14.769144144144141</v>
      </c>
      <c r="F2110" s="202"/>
      <c r="G2110" s="179">
        <f t="shared" si="32"/>
        <v>0</v>
      </c>
    </row>
    <row r="2111" spans="1:7" s="152" customFormat="1" ht="12" customHeight="1">
      <c r="A2111" s="45" t="s">
        <v>68</v>
      </c>
      <c r="B2111" s="106" t="s">
        <v>3938</v>
      </c>
      <c r="C2111" s="43" t="s">
        <v>3939</v>
      </c>
      <c r="D2111" s="44">
        <v>40</v>
      </c>
      <c r="E2111" s="185">
        <v>14.769144144144141</v>
      </c>
      <c r="F2111" s="202"/>
      <c r="G2111" s="179">
        <f t="shared" si="32"/>
        <v>0</v>
      </c>
    </row>
    <row r="2112" spans="1:7" s="152" customFormat="1" ht="12" customHeight="1">
      <c r="A2112" s="45" t="s">
        <v>68</v>
      </c>
      <c r="B2112" s="106" t="s">
        <v>3940</v>
      </c>
      <c r="C2112" s="43" t="s">
        <v>3941</v>
      </c>
      <c r="D2112" s="44">
        <v>40</v>
      </c>
      <c r="E2112" s="185">
        <v>14.769144144144141</v>
      </c>
      <c r="F2112" s="202"/>
      <c r="G2112" s="179">
        <f t="shared" si="32"/>
        <v>0</v>
      </c>
    </row>
    <row r="2113" spans="1:7" s="152" customFormat="1" ht="12" customHeight="1">
      <c r="A2113" s="45" t="s">
        <v>68</v>
      </c>
      <c r="B2113" s="106" t="s">
        <v>3942</v>
      </c>
      <c r="C2113" s="43" t="s">
        <v>3943</v>
      </c>
      <c r="D2113" s="44">
        <v>40</v>
      </c>
      <c r="E2113" s="185">
        <v>14.769144144144141</v>
      </c>
      <c r="F2113" s="202"/>
      <c r="G2113" s="179">
        <f t="shared" si="32"/>
        <v>0</v>
      </c>
    </row>
    <row r="2114" spans="1:7" s="152" customFormat="1" ht="12" customHeight="1">
      <c r="A2114" s="45" t="s">
        <v>68</v>
      </c>
      <c r="B2114" s="106" t="s">
        <v>3944</v>
      </c>
      <c r="C2114" s="43" t="s">
        <v>3945</v>
      </c>
      <c r="D2114" s="44">
        <v>40</v>
      </c>
      <c r="E2114" s="185">
        <v>14.769144144144141</v>
      </c>
      <c r="F2114" s="202"/>
      <c r="G2114" s="179">
        <f t="shared" si="32"/>
        <v>0</v>
      </c>
    </row>
    <row r="2115" spans="1:7" s="152" customFormat="1" ht="12" customHeight="1">
      <c r="A2115" s="45" t="s">
        <v>68</v>
      </c>
      <c r="B2115" s="106" t="s">
        <v>3946</v>
      </c>
      <c r="C2115" s="43" t="s">
        <v>3947</v>
      </c>
      <c r="D2115" s="44">
        <v>40</v>
      </c>
      <c r="E2115" s="185">
        <v>14.769144144144141</v>
      </c>
      <c r="F2115" s="202"/>
      <c r="G2115" s="179">
        <f t="shared" si="32"/>
        <v>0</v>
      </c>
    </row>
    <row r="2116" spans="1:7" s="152" customFormat="1" ht="12" customHeight="1">
      <c r="A2116" s="45" t="s">
        <v>68</v>
      </c>
      <c r="B2116" s="106" t="s">
        <v>3948</v>
      </c>
      <c r="C2116" s="43" t="s">
        <v>3949</v>
      </c>
      <c r="D2116" s="44">
        <v>40</v>
      </c>
      <c r="E2116" s="185">
        <v>14.769144144144141</v>
      </c>
      <c r="F2116" s="202"/>
      <c r="G2116" s="179">
        <f t="shared" si="32"/>
        <v>0</v>
      </c>
    </row>
    <row r="2117" spans="1:7" s="152" customFormat="1" ht="12" customHeight="1">
      <c r="A2117" s="45" t="s">
        <v>68</v>
      </c>
      <c r="B2117" s="106" t="s">
        <v>3950</v>
      </c>
      <c r="C2117" s="43" t="s">
        <v>3951</v>
      </c>
      <c r="D2117" s="44">
        <v>40</v>
      </c>
      <c r="E2117" s="185">
        <v>14.769144144144141</v>
      </c>
      <c r="F2117" s="202"/>
      <c r="G2117" s="179">
        <f t="shared" si="32"/>
        <v>0</v>
      </c>
    </row>
    <row r="2118" spans="1:7" s="152" customFormat="1" ht="12" customHeight="1">
      <c r="A2118" s="45" t="s">
        <v>68</v>
      </c>
      <c r="B2118" s="106" t="s">
        <v>3952</v>
      </c>
      <c r="C2118" s="43" t="s">
        <v>3953</v>
      </c>
      <c r="D2118" s="44">
        <v>40</v>
      </c>
      <c r="E2118" s="185">
        <v>14.769144144144141</v>
      </c>
      <c r="F2118" s="202"/>
      <c r="G2118" s="179">
        <f t="shared" si="32"/>
        <v>0</v>
      </c>
    </row>
    <row r="2119" spans="1:7" s="152" customFormat="1" ht="12" customHeight="1">
      <c r="A2119" s="45" t="s">
        <v>68</v>
      </c>
      <c r="B2119" s="106" t="s">
        <v>3954</v>
      </c>
      <c r="C2119" s="43" t="s">
        <v>3955</v>
      </c>
      <c r="D2119" s="44">
        <v>40</v>
      </c>
      <c r="E2119" s="185">
        <v>14.769144144144141</v>
      </c>
      <c r="F2119" s="202"/>
      <c r="G2119" s="179">
        <f t="shared" si="32"/>
        <v>0</v>
      </c>
    </row>
    <row r="2120" spans="1:7" s="152" customFormat="1" ht="12" customHeight="1">
      <c r="A2120" s="45" t="s">
        <v>68</v>
      </c>
      <c r="B2120" s="106" t="s">
        <v>3956</v>
      </c>
      <c r="C2120" s="43" t="s">
        <v>3957</v>
      </c>
      <c r="D2120" s="44">
        <v>40</v>
      </c>
      <c r="E2120" s="185">
        <v>14.769144144144141</v>
      </c>
      <c r="F2120" s="202"/>
      <c r="G2120" s="179">
        <f t="shared" si="32"/>
        <v>0</v>
      </c>
    </row>
    <row r="2121" spans="1:7" s="152" customFormat="1" ht="12" customHeight="1">
      <c r="A2121" s="45" t="s">
        <v>68</v>
      </c>
      <c r="B2121" s="106" t="s">
        <v>3958</v>
      </c>
      <c r="C2121" s="43" t="s">
        <v>3959</v>
      </c>
      <c r="D2121" s="44">
        <v>40</v>
      </c>
      <c r="E2121" s="185">
        <v>14.769144144144141</v>
      </c>
      <c r="F2121" s="202"/>
      <c r="G2121" s="179">
        <f t="shared" ref="G2121:G2184" si="33">(F2121*E2121)</f>
        <v>0</v>
      </c>
    </row>
    <row r="2122" spans="1:7" s="152" customFormat="1" ht="12" customHeight="1">
      <c r="A2122" s="45" t="s">
        <v>68</v>
      </c>
      <c r="B2122" s="106" t="s">
        <v>3960</v>
      </c>
      <c r="C2122" s="43" t="s">
        <v>3961</v>
      </c>
      <c r="D2122" s="44">
        <v>40</v>
      </c>
      <c r="E2122" s="185">
        <v>14.769144144144141</v>
      </c>
      <c r="F2122" s="202"/>
      <c r="G2122" s="179">
        <f t="shared" si="33"/>
        <v>0</v>
      </c>
    </row>
    <row r="2123" spans="1:7" s="152" customFormat="1" ht="12" customHeight="1">
      <c r="A2123" s="45" t="s">
        <v>68</v>
      </c>
      <c r="B2123" s="106" t="s">
        <v>3962</v>
      </c>
      <c r="C2123" s="43" t="s">
        <v>3963</v>
      </c>
      <c r="D2123" s="44">
        <v>40</v>
      </c>
      <c r="E2123" s="185">
        <v>14.769144144144141</v>
      </c>
      <c r="F2123" s="202"/>
      <c r="G2123" s="179">
        <f t="shared" si="33"/>
        <v>0</v>
      </c>
    </row>
    <row r="2124" spans="1:7" s="152" customFormat="1" ht="12" customHeight="1">
      <c r="A2124" s="45" t="s">
        <v>68</v>
      </c>
      <c r="B2124" s="106" t="s">
        <v>3964</v>
      </c>
      <c r="C2124" s="43" t="s">
        <v>3965</v>
      </c>
      <c r="D2124" s="44">
        <v>40</v>
      </c>
      <c r="E2124" s="185">
        <v>14.769144144144141</v>
      </c>
      <c r="F2124" s="202"/>
      <c r="G2124" s="179">
        <f t="shared" si="33"/>
        <v>0</v>
      </c>
    </row>
    <row r="2125" spans="1:7" s="152" customFormat="1" ht="12" customHeight="1">
      <c r="A2125" s="45" t="s">
        <v>68</v>
      </c>
      <c r="B2125" s="106" t="s">
        <v>3966</v>
      </c>
      <c r="C2125" s="43" t="s">
        <v>3967</v>
      </c>
      <c r="D2125" s="44">
        <v>40</v>
      </c>
      <c r="E2125" s="185">
        <v>14.769144144144141</v>
      </c>
      <c r="F2125" s="202"/>
      <c r="G2125" s="179">
        <f t="shared" si="33"/>
        <v>0</v>
      </c>
    </row>
    <row r="2126" spans="1:7" s="152" customFormat="1" ht="12" customHeight="1">
      <c r="A2126" s="45" t="s">
        <v>68</v>
      </c>
      <c r="B2126" s="106" t="s">
        <v>3968</v>
      </c>
      <c r="C2126" s="43" t="s">
        <v>3969</v>
      </c>
      <c r="D2126" s="44">
        <v>40</v>
      </c>
      <c r="E2126" s="185">
        <v>14.769144144144141</v>
      </c>
      <c r="F2126" s="202"/>
      <c r="G2126" s="179">
        <f t="shared" si="33"/>
        <v>0</v>
      </c>
    </row>
    <row r="2127" spans="1:7" s="152" customFormat="1" ht="12" customHeight="1">
      <c r="A2127" s="45" t="s">
        <v>68</v>
      </c>
      <c r="B2127" s="106" t="s">
        <v>3970</v>
      </c>
      <c r="C2127" s="43" t="s">
        <v>3971</v>
      </c>
      <c r="D2127" s="44">
        <v>40</v>
      </c>
      <c r="E2127" s="185">
        <v>14.769144144144141</v>
      </c>
      <c r="F2127" s="202"/>
      <c r="G2127" s="179">
        <f t="shared" si="33"/>
        <v>0</v>
      </c>
    </row>
    <row r="2128" spans="1:7" s="152" customFormat="1" ht="12" customHeight="1">
      <c r="A2128" s="45" t="s">
        <v>68</v>
      </c>
      <c r="B2128" s="106" t="s">
        <v>3972</v>
      </c>
      <c r="C2128" s="43" t="s">
        <v>3973</v>
      </c>
      <c r="D2128" s="44">
        <v>40</v>
      </c>
      <c r="E2128" s="185">
        <v>14.769144144144141</v>
      </c>
      <c r="F2128" s="202"/>
      <c r="G2128" s="179">
        <f t="shared" si="33"/>
        <v>0</v>
      </c>
    </row>
    <row r="2129" spans="1:7" s="152" customFormat="1" ht="12" customHeight="1">
      <c r="A2129" s="45" t="s">
        <v>68</v>
      </c>
      <c r="B2129" s="106" t="s">
        <v>3974</v>
      </c>
      <c r="C2129" s="43" t="s">
        <v>3975</v>
      </c>
      <c r="D2129" s="44">
        <v>40</v>
      </c>
      <c r="E2129" s="185">
        <v>14.769144144144141</v>
      </c>
      <c r="F2129" s="202"/>
      <c r="G2129" s="179">
        <f t="shared" si="33"/>
        <v>0</v>
      </c>
    </row>
    <row r="2130" spans="1:7" s="152" customFormat="1" ht="12" customHeight="1">
      <c r="A2130" s="45" t="s">
        <v>68</v>
      </c>
      <c r="B2130" s="106" t="s">
        <v>3976</v>
      </c>
      <c r="C2130" s="43" t="s">
        <v>3977</v>
      </c>
      <c r="D2130" s="44">
        <v>40</v>
      </c>
      <c r="E2130" s="185">
        <v>14.769144144144141</v>
      </c>
      <c r="F2130" s="202"/>
      <c r="G2130" s="179">
        <f t="shared" si="33"/>
        <v>0</v>
      </c>
    </row>
    <row r="2131" spans="1:7" s="152" customFormat="1" ht="12" customHeight="1">
      <c r="A2131" s="45" t="s">
        <v>68</v>
      </c>
      <c r="B2131" s="106" t="s">
        <v>3978</v>
      </c>
      <c r="C2131" s="43" t="s">
        <v>3979</v>
      </c>
      <c r="D2131" s="44">
        <v>40</v>
      </c>
      <c r="E2131" s="185">
        <v>14.769144144144141</v>
      </c>
      <c r="F2131" s="202"/>
      <c r="G2131" s="179">
        <f t="shared" si="33"/>
        <v>0</v>
      </c>
    </row>
    <row r="2132" spans="1:7" s="152" customFormat="1" ht="12" customHeight="1">
      <c r="A2132" s="45" t="s">
        <v>68</v>
      </c>
      <c r="B2132" s="106" t="s">
        <v>3980</v>
      </c>
      <c r="C2132" s="43" t="s">
        <v>3981</v>
      </c>
      <c r="D2132" s="44">
        <v>40</v>
      </c>
      <c r="E2132" s="185">
        <v>14.769144144144141</v>
      </c>
      <c r="F2132" s="202"/>
      <c r="G2132" s="179">
        <f t="shared" si="33"/>
        <v>0</v>
      </c>
    </row>
    <row r="2133" spans="1:7" s="152" customFormat="1" ht="12" customHeight="1">
      <c r="A2133" s="120" t="s">
        <v>3982</v>
      </c>
      <c r="B2133" s="106"/>
      <c r="C2133" s="43"/>
      <c r="D2133" s="44"/>
      <c r="E2133" s="185">
        <v>0</v>
      </c>
      <c r="F2133" s="202"/>
      <c r="G2133" s="179">
        <f t="shared" si="33"/>
        <v>0</v>
      </c>
    </row>
    <row r="2134" spans="1:7" s="152" customFormat="1" ht="12" customHeight="1">
      <c r="A2134" s="100" t="s">
        <v>1</v>
      </c>
      <c r="B2134" s="125" t="s">
        <v>3983</v>
      </c>
      <c r="C2134" s="61" t="s">
        <v>3984</v>
      </c>
      <c r="D2134" s="44">
        <v>24</v>
      </c>
      <c r="E2134" s="185">
        <v>8.861486486486486</v>
      </c>
      <c r="F2134" s="202"/>
      <c r="G2134" s="179">
        <f t="shared" si="33"/>
        <v>0</v>
      </c>
    </row>
    <row r="2135" spans="1:7" s="152" customFormat="1" ht="12" customHeight="1">
      <c r="A2135" s="100" t="s">
        <v>1</v>
      </c>
      <c r="B2135" s="125" t="s">
        <v>3985</v>
      </c>
      <c r="C2135" s="61" t="s">
        <v>3986</v>
      </c>
      <c r="D2135" s="44">
        <v>24</v>
      </c>
      <c r="E2135" s="185">
        <v>8.861486486486486</v>
      </c>
      <c r="F2135" s="202"/>
      <c r="G2135" s="179">
        <f t="shared" si="33"/>
        <v>0</v>
      </c>
    </row>
    <row r="2136" spans="1:7" s="152" customFormat="1" ht="12" customHeight="1">
      <c r="A2136" s="100" t="s">
        <v>1</v>
      </c>
      <c r="B2136" s="125" t="s">
        <v>3987</v>
      </c>
      <c r="C2136" s="61" t="s">
        <v>3988</v>
      </c>
      <c r="D2136" s="44">
        <v>24</v>
      </c>
      <c r="E2136" s="185">
        <v>8.861486486486486</v>
      </c>
      <c r="F2136" s="202"/>
      <c r="G2136" s="179">
        <f t="shared" si="33"/>
        <v>0</v>
      </c>
    </row>
    <row r="2137" spans="1:7" s="152" customFormat="1" ht="12" customHeight="1">
      <c r="A2137" s="100" t="s">
        <v>1</v>
      </c>
      <c r="B2137" s="125" t="s">
        <v>3989</v>
      </c>
      <c r="C2137" s="61" t="s">
        <v>3990</v>
      </c>
      <c r="D2137" s="44">
        <v>24</v>
      </c>
      <c r="E2137" s="185">
        <v>8.861486486486486</v>
      </c>
      <c r="F2137" s="202"/>
      <c r="G2137" s="179">
        <f t="shared" si="33"/>
        <v>0</v>
      </c>
    </row>
    <row r="2138" spans="1:7" s="152" customFormat="1" ht="12" customHeight="1">
      <c r="A2138" s="100" t="s">
        <v>1</v>
      </c>
      <c r="B2138" s="125" t="s">
        <v>3991</v>
      </c>
      <c r="C2138" s="61" t="s">
        <v>3992</v>
      </c>
      <c r="D2138" s="44">
        <v>24</v>
      </c>
      <c r="E2138" s="185">
        <v>8.861486486486486</v>
      </c>
      <c r="F2138" s="202"/>
      <c r="G2138" s="179">
        <f t="shared" si="33"/>
        <v>0</v>
      </c>
    </row>
    <row r="2139" spans="1:7" s="152" customFormat="1" ht="12" customHeight="1">
      <c r="A2139" s="100" t="s">
        <v>1</v>
      </c>
      <c r="B2139" s="125" t="s">
        <v>3993</v>
      </c>
      <c r="C2139" s="61" t="s">
        <v>3994</v>
      </c>
      <c r="D2139" s="44">
        <v>24</v>
      </c>
      <c r="E2139" s="185">
        <v>8.861486486486486</v>
      </c>
      <c r="F2139" s="202"/>
      <c r="G2139" s="179">
        <f t="shared" si="33"/>
        <v>0</v>
      </c>
    </row>
    <row r="2140" spans="1:7" s="152" customFormat="1" ht="12" customHeight="1">
      <c r="A2140" s="100" t="s">
        <v>1</v>
      </c>
      <c r="B2140" s="125" t="s">
        <v>3995</v>
      </c>
      <c r="C2140" s="61" t="s">
        <v>3996</v>
      </c>
      <c r="D2140" s="44">
        <v>24</v>
      </c>
      <c r="E2140" s="185">
        <v>8.861486486486486</v>
      </c>
      <c r="F2140" s="202"/>
      <c r="G2140" s="179">
        <f t="shared" si="33"/>
        <v>0</v>
      </c>
    </row>
    <row r="2141" spans="1:7" s="152" customFormat="1" ht="12" customHeight="1">
      <c r="A2141" s="100" t="s">
        <v>1</v>
      </c>
      <c r="B2141" s="125" t="s">
        <v>3997</v>
      </c>
      <c r="C2141" s="61" t="s">
        <v>3998</v>
      </c>
      <c r="D2141" s="44">
        <v>24</v>
      </c>
      <c r="E2141" s="185">
        <v>8.861486486486486</v>
      </c>
      <c r="F2141" s="202"/>
      <c r="G2141" s="179">
        <f t="shared" si="33"/>
        <v>0</v>
      </c>
    </row>
    <row r="2142" spans="1:7" s="152" customFormat="1" ht="12" customHeight="1">
      <c r="A2142" s="100" t="s">
        <v>1</v>
      </c>
      <c r="B2142" s="125" t="s">
        <v>3999</v>
      </c>
      <c r="C2142" s="61" t="s">
        <v>4000</v>
      </c>
      <c r="D2142" s="44">
        <v>24</v>
      </c>
      <c r="E2142" s="185">
        <v>8.861486486486486</v>
      </c>
      <c r="F2142" s="202"/>
      <c r="G2142" s="179">
        <f t="shared" si="33"/>
        <v>0</v>
      </c>
    </row>
    <row r="2143" spans="1:7" s="152" customFormat="1" ht="12" customHeight="1">
      <c r="A2143" s="100" t="s">
        <v>1</v>
      </c>
      <c r="B2143" s="125" t="s">
        <v>4001</v>
      </c>
      <c r="C2143" s="61" t="s">
        <v>4002</v>
      </c>
      <c r="D2143" s="44">
        <v>24</v>
      </c>
      <c r="E2143" s="185">
        <v>8.861486486486486</v>
      </c>
      <c r="F2143" s="202"/>
      <c r="G2143" s="179">
        <f t="shared" si="33"/>
        <v>0</v>
      </c>
    </row>
    <row r="2144" spans="1:7" s="152" customFormat="1" ht="12" customHeight="1">
      <c r="A2144" s="100" t="s">
        <v>1</v>
      </c>
      <c r="B2144" s="125" t="s">
        <v>4003</v>
      </c>
      <c r="C2144" s="61" t="s">
        <v>4004</v>
      </c>
      <c r="D2144" s="44">
        <v>24</v>
      </c>
      <c r="E2144" s="185">
        <v>8.861486486486486</v>
      </c>
      <c r="F2144" s="202"/>
      <c r="G2144" s="179">
        <f t="shared" si="33"/>
        <v>0</v>
      </c>
    </row>
    <row r="2145" spans="1:7" s="152" customFormat="1" ht="12" customHeight="1">
      <c r="A2145" s="100" t="s">
        <v>1</v>
      </c>
      <c r="B2145" s="125" t="s">
        <v>4005</v>
      </c>
      <c r="C2145" s="61" t="s">
        <v>4006</v>
      </c>
      <c r="D2145" s="44">
        <v>24</v>
      </c>
      <c r="E2145" s="185">
        <v>8.861486486486486</v>
      </c>
      <c r="F2145" s="202"/>
      <c r="G2145" s="179">
        <f t="shared" si="33"/>
        <v>0</v>
      </c>
    </row>
    <row r="2146" spans="1:7" s="152" customFormat="1" ht="12" customHeight="1">
      <c r="A2146" s="100" t="s">
        <v>1</v>
      </c>
      <c r="B2146" s="125" t="s">
        <v>4007</v>
      </c>
      <c r="C2146" s="61" t="s">
        <v>4008</v>
      </c>
      <c r="D2146" s="44">
        <v>24</v>
      </c>
      <c r="E2146" s="185">
        <v>8.861486486486486</v>
      </c>
      <c r="F2146" s="202"/>
      <c r="G2146" s="179">
        <f t="shared" si="33"/>
        <v>0</v>
      </c>
    </row>
    <row r="2147" spans="1:7" s="152" customFormat="1" ht="12" customHeight="1">
      <c r="A2147" s="100" t="s">
        <v>1</v>
      </c>
      <c r="B2147" s="125" t="s">
        <v>4009</v>
      </c>
      <c r="C2147" s="61" t="s">
        <v>4010</v>
      </c>
      <c r="D2147" s="44">
        <v>24</v>
      </c>
      <c r="E2147" s="185">
        <v>8.861486486486486</v>
      </c>
      <c r="F2147" s="202"/>
      <c r="G2147" s="179">
        <f t="shared" si="33"/>
        <v>0</v>
      </c>
    </row>
    <row r="2148" spans="1:7" s="152" customFormat="1" ht="12" customHeight="1">
      <c r="A2148" s="100" t="s">
        <v>1</v>
      </c>
      <c r="B2148" s="125" t="s">
        <v>4011</v>
      </c>
      <c r="C2148" s="61" t="s">
        <v>4012</v>
      </c>
      <c r="D2148" s="44">
        <v>24</v>
      </c>
      <c r="E2148" s="185">
        <v>8.861486486486486</v>
      </c>
      <c r="F2148" s="202"/>
      <c r="G2148" s="179">
        <f t="shared" si="33"/>
        <v>0</v>
      </c>
    </row>
    <row r="2149" spans="1:7" s="152" customFormat="1" ht="12" customHeight="1">
      <c r="A2149" s="120" t="s">
        <v>4013</v>
      </c>
      <c r="B2149" s="106"/>
      <c r="C2149" s="43"/>
      <c r="D2149" s="44"/>
      <c r="E2149" s="185">
        <v>0</v>
      </c>
      <c r="F2149" s="202"/>
      <c r="G2149" s="179">
        <f t="shared" si="33"/>
        <v>0</v>
      </c>
    </row>
    <row r="2150" spans="1:7" s="152" customFormat="1" ht="12" customHeight="1">
      <c r="A2150" s="100" t="s">
        <v>1</v>
      </c>
      <c r="B2150" s="125" t="s">
        <v>4014</v>
      </c>
      <c r="C2150" s="61" t="s">
        <v>4015</v>
      </c>
      <c r="D2150" s="44">
        <v>24</v>
      </c>
      <c r="E2150" s="185">
        <v>8.861486486486486</v>
      </c>
      <c r="F2150" s="202"/>
      <c r="G2150" s="179">
        <f t="shared" si="33"/>
        <v>0</v>
      </c>
    </row>
    <row r="2151" spans="1:7" s="152" customFormat="1" ht="12" customHeight="1">
      <c r="A2151" s="100" t="s">
        <v>1</v>
      </c>
      <c r="B2151" s="125" t="s">
        <v>4016</v>
      </c>
      <c r="C2151" s="61" t="s">
        <v>4017</v>
      </c>
      <c r="D2151" s="44">
        <v>24</v>
      </c>
      <c r="E2151" s="185">
        <v>8.861486486486486</v>
      </c>
      <c r="F2151" s="202"/>
      <c r="G2151" s="179">
        <f t="shared" si="33"/>
        <v>0</v>
      </c>
    </row>
    <row r="2152" spans="1:7" s="152" customFormat="1" ht="12" customHeight="1">
      <c r="A2152" s="100" t="s">
        <v>1</v>
      </c>
      <c r="B2152" s="125" t="s">
        <v>4018</v>
      </c>
      <c r="C2152" s="61" t="s">
        <v>4019</v>
      </c>
      <c r="D2152" s="44">
        <v>24</v>
      </c>
      <c r="E2152" s="185">
        <v>8.861486486486486</v>
      </c>
      <c r="F2152" s="202"/>
      <c r="G2152" s="179">
        <f t="shared" si="33"/>
        <v>0</v>
      </c>
    </row>
    <row r="2153" spans="1:7" s="152" customFormat="1" ht="12" customHeight="1">
      <c r="A2153" s="100" t="s">
        <v>1</v>
      </c>
      <c r="B2153" s="125" t="s">
        <v>4020</v>
      </c>
      <c r="C2153" s="61" t="s">
        <v>4021</v>
      </c>
      <c r="D2153" s="44">
        <v>24</v>
      </c>
      <c r="E2153" s="185">
        <v>8.861486486486486</v>
      </c>
      <c r="F2153" s="202"/>
      <c r="G2153" s="179">
        <f t="shared" si="33"/>
        <v>0</v>
      </c>
    </row>
    <row r="2154" spans="1:7" s="152" customFormat="1" ht="12" customHeight="1">
      <c r="A2154" s="100" t="s">
        <v>1</v>
      </c>
      <c r="B2154" s="125" t="s">
        <v>4022</v>
      </c>
      <c r="C2154" s="61" t="s">
        <v>4023</v>
      </c>
      <c r="D2154" s="44">
        <v>24</v>
      </c>
      <c r="E2154" s="185">
        <v>8.861486486486486</v>
      </c>
      <c r="F2154" s="202"/>
      <c r="G2154" s="179">
        <f t="shared" si="33"/>
        <v>0</v>
      </c>
    </row>
    <row r="2155" spans="1:7" s="152" customFormat="1" ht="12" customHeight="1">
      <c r="A2155" s="100" t="s">
        <v>1</v>
      </c>
      <c r="B2155" s="125" t="s">
        <v>4024</v>
      </c>
      <c r="C2155" s="61" t="s">
        <v>4025</v>
      </c>
      <c r="D2155" s="44">
        <v>24</v>
      </c>
      <c r="E2155" s="185">
        <v>8.861486486486486</v>
      </c>
      <c r="F2155" s="202"/>
      <c r="G2155" s="179">
        <f t="shared" si="33"/>
        <v>0</v>
      </c>
    </row>
    <row r="2156" spans="1:7" s="152" customFormat="1" ht="12" customHeight="1">
      <c r="A2156" s="100" t="s">
        <v>1</v>
      </c>
      <c r="B2156" s="125" t="s">
        <v>4026</v>
      </c>
      <c r="C2156" s="61" t="s">
        <v>4027</v>
      </c>
      <c r="D2156" s="44">
        <v>24</v>
      </c>
      <c r="E2156" s="185">
        <v>8.861486486486486</v>
      </c>
      <c r="F2156" s="202"/>
      <c r="G2156" s="179">
        <f t="shared" si="33"/>
        <v>0</v>
      </c>
    </row>
    <row r="2157" spans="1:7" s="152" customFormat="1" ht="12" customHeight="1">
      <c r="A2157" s="100" t="s">
        <v>1</v>
      </c>
      <c r="B2157" s="125" t="s">
        <v>4028</v>
      </c>
      <c r="C2157" s="61" t="s">
        <v>4029</v>
      </c>
      <c r="D2157" s="44">
        <v>24</v>
      </c>
      <c r="E2157" s="185">
        <v>8.861486486486486</v>
      </c>
      <c r="F2157" s="202"/>
      <c r="G2157" s="179">
        <f t="shared" si="33"/>
        <v>0</v>
      </c>
    </row>
    <row r="2158" spans="1:7" s="152" customFormat="1" ht="12" customHeight="1">
      <c r="A2158" s="100" t="s">
        <v>1</v>
      </c>
      <c r="B2158" s="125" t="s">
        <v>4030</v>
      </c>
      <c r="C2158" s="61" t="s">
        <v>4031</v>
      </c>
      <c r="D2158" s="44">
        <v>24</v>
      </c>
      <c r="E2158" s="185">
        <v>8.861486486486486</v>
      </c>
      <c r="F2158" s="202"/>
      <c r="G2158" s="179">
        <f t="shared" si="33"/>
        <v>0</v>
      </c>
    </row>
    <row r="2159" spans="1:7" s="152" customFormat="1" ht="12" customHeight="1">
      <c r="A2159" s="100" t="s">
        <v>1</v>
      </c>
      <c r="B2159" s="125" t="s">
        <v>4032</v>
      </c>
      <c r="C2159" s="61" t="s">
        <v>4033</v>
      </c>
      <c r="D2159" s="44">
        <v>24</v>
      </c>
      <c r="E2159" s="185">
        <v>8.861486486486486</v>
      </c>
      <c r="F2159" s="202"/>
      <c r="G2159" s="179">
        <f t="shared" si="33"/>
        <v>0</v>
      </c>
    </row>
    <row r="2160" spans="1:7" s="152" customFormat="1" ht="12" customHeight="1">
      <c r="A2160" s="100" t="s">
        <v>1</v>
      </c>
      <c r="B2160" s="125" t="s">
        <v>4034</v>
      </c>
      <c r="C2160" s="61" t="s">
        <v>4035</v>
      </c>
      <c r="D2160" s="44">
        <v>24</v>
      </c>
      <c r="E2160" s="185">
        <v>8.861486486486486</v>
      </c>
      <c r="F2160" s="202"/>
      <c r="G2160" s="179">
        <f t="shared" si="33"/>
        <v>0</v>
      </c>
    </row>
    <row r="2161" spans="1:7" s="152" customFormat="1" ht="12" customHeight="1">
      <c r="A2161" s="100" t="s">
        <v>1</v>
      </c>
      <c r="B2161" s="125" t="s">
        <v>4036</v>
      </c>
      <c r="C2161" s="61" t="s">
        <v>4037</v>
      </c>
      <c r="D2161" s="44">
        <v>24</v>
      </c>
      <c r="E2161" s="185">
        <v>8.861486486486486</v>
      </c>
      <c r="F2161" s="202"/>
      <c r="G2161" s="179">
        <f t="shared" si="33"/>
        <v>0</v>
      </c>
    </row>
    <row r="2162" spans="1:7" s="152" customFormat="1" ht="12" customHeight="1">
      <c r="A2162" s="159" t="s">
        <v>4369</v>
      </c>
      <c r="B2162" s="160"/>
      <c r="C2162" s="57"/>
      <c r="D2162" s="56"/>
      <c r="E2162" s="185">
        <v>0</v>
      </c>
      <c r="F2162" s="202"/>
      <c r="G2162" s="179">
        <f t="shared" si="33"/>
        <v>0</v>
      </c>
    </row>
    <row r="2163" spans="1:7" s="152" customFormat="1" ht="12" customHeight="1">
      <c r="A2163" s="161" t="s">
        <v>4370</v>
      </c>
      <c r="B2163" s="162"/>
      <c r="C2163" s="47"/>
      <c r="D2163" s="165"/>
      <c r="E2163" s="185">
        <v>0</v>
      </c>
      <c r="F2163" s="202"/>
      <c r="G2163" s="179">
        <f t="shared" si="33"/>
        <v>0</v>
      </c>
    </row>
    <row r="2164" spans="1:7" s="152" customFormat="1" ht="12" customHeight="1">
      <c r="A2164" s="163" t="s">
        <v>1</v>
      </c>
      <c r="B2164" s="164" t="s">
        <v>4371</v>
      </c>
      <c r="C2164" s="168" t="s">
        <v>4372</v>
      </c>
      <c r="D2164" s="44">
        <v>24</v>
      </c>
      <c r="E2164" s="185">
        <v>13.738738738738736</v>
      </c>
      <c r="F2164" s="202"/>
      <c r="G2164" s="179">
        <f t="shared" si="33"/>
        <v>0</v>
      </c>
    </row>
    <row r="2165" spans="1:7" s="152" customFormat="1" ht="12" customHeight="1">
      <c r="A2165" s="163" t="s">
        <v>1</v>
      </c>
      <c r="B2165" s="164" t="s">
        <v>4373</v>
      </c>
      <c r="C2165" s="168" t="s">
        <v>4374</v>
      </c>
      <c r="D2165" s="44">
        <v>24</v>
      </c>
      <c r="E2165" s="185">
        <v>13.738738738738736</v>
      </c>
      <c r="F2165" s="202"/>
      <c r="G2165" s="179">
        <f t="shared" si="33"/>
        <v>0</v>
      </c>
    </row>
    <row r="2166" spans="1:7" s="152" customFormat="1" ht="12" customHeight="1">
      <c r="A2166" s="163" t="s">
        <v>1</v>
      </c>
      <c r="B2166" s="164" t="s">
        <v>4375</v>
      </c>
      <c r="C2166" s="168" t="s">
        <v>4376</v>
      </c>
      <c r="D2166" s="44">
        <v>24</v>
      </c>
      <c r="E2166" s="185">
        <v>13.738738738738736</v>
      </c>
      <c r="F2166" s="202"/>
      <c r="G2166" s="179">
        <f t="shared" si="33"/>
        <v>0</v>
      </c>
    </row>
    <row r="2167" spans="1:7" s="152" customFormat="1" ht="12" customHeight="1">
      <c r="A2167" s="163" t="s">
        <v>1</v>
      </c>
      <c r="B2167" s="164" t="s">
        <v>4377</v>
      </c>
      <c r="C2167" s="168" t="s">
        <v>4378</v>
      </c>
      <c r="D2167" s="44">
        <v>24</v>
      </c>
      <c r="E2167" s="185">
        <v>13.738738738738736</v>
      </c>
      <c r="F2167" s="202"/>
      <c r="G2167" s="179">
        <f t="shared" si="33"/>
        <v>0</v>
      </c>
    </row>
    <row r="2168" spans="1:7" s="152" customFormat="1" ht="12" customHeight="1">
      <c r="A2168" s="163" t="s">
        <v>1</v>
      </c>
      <c r="B2168" s="164" t="s">
        <v>4379</v>
      </c>
      <c r="C2168" s="168" t="s">
        <v>4380</v>
      </c>
      <c r="D2168" s="44">
        <v>24</v>
      </c>
      <c r="E2168" s="185">
        <v>13.738738738738736</v>
      </c>
      <c r="F2168" s="202"/>
      <c r="G2168" s="179">
        <f t="shared" si="33"/>
        <v>0</v>
      </c>
    </row>
    <row r="2169" spans="1:7" s="152" customFormat="1" ht="12" customHeight="1">
      <c r="A2169" s="163" t="s">
        <v>1</v>
      </c>
      <c r="B2169" s="164" t="s">
        <v>4381</v>
      </c>
      <c r="C2169" s="168" t="s">
        <v>4382</v>
      </c>
      <c r="D2169" s="44">
        <v>24</v>
      </c>
      <c r="E2169" s="185">
        <v>13.738738738738736</v>
      </c>
      <c r="F2169" s="202"/>
      <c r="G2169" s="179">
        <f t="shared" si="33"/>
        <v>0</v>
      </c>
    </row>
    <row r="2170" spans="1:7" s="152" customFormat="1" ht="12" customHeight="1">
      <c r="A2170" s="163" t="s">
        <v>1</v>
      </c>
      <c r="B2170" s="164" t="s">
        <v>4383</v>
      </c>
      <c r="C2170" s="168" t="s">
        <v>4384</v>
      </c>
      <c r="D2170" s="44">
        <v>24</v>
      </c>
      <c r="E2170" s="185">
        <v>13.738738738738736</v>
      </c>
      <c r="F2170" s="202"/>
      <c r="G2170" s="179">
        <f t="shared" si="33"/>
        <v>0</v>
      </c>
    </row>
    <row r="2171" spans="1:7" s="152" customFormat="1" ht="12" customHeight="1">
      <c r="A2171" s="163" t="s">
        <v>1</v>
      </c>
      <c r="B2171" s="164" t="s">
        <v>4385</v>
      </c>
      <c r="C2171" s="168" t="s">
        <v>4386</v>
      </c>
      <c r="D2171" s="44">
        <v>24</v>
      </c>
      <c r="E2171" s="185">
        <v>13.738738738738736</v>
      </c>
      <c r="F2171" s="202"/>
      <c r="G2171" s="179">
        <f t="shared" si="33"/>
        <v>0</v>
      </c>
    </row>
    <row r="2172" spans="1:7" s="152" customFormat="1" ht="12" customHeight="1">
      <c r="A2172" s="163" t="s">
        <v>1</v>
      </c>
      <c r="B2172" s="164" t="s">
        <v>4387</v>
      </c>
      <c r="C2172" s="168" t="s">
        <v>4388</v>
      </c>
      <c r="D2172" s="44">
        <v>24</v>
      </c>
      <c r="E2172" s="185">
        <v>13.738738738738736</v>
      </c>
      <c r="F2172" s="202"/>
      <c r="G2172" s="179">
        <f t="shared" si="33"/>
        <v>0</v>
      </c>
    </row>
    <row r="2173" spans="1:7" s="152" customFormat="1" ht="12" customHeight="1">
      <c r="A2173" s="163" t="s">
        <v>1</v>
      </c>
      <c r="B2173" s="164" t="s">
        <v>4389</v>
      </c>
      <c r="C2173" s="168" t="s">
        <v>4390</v>
      </c>
      <c r="D2173" s="44">
        <v>24</v>
      </c>
      <c r="E2173" s="185">
        <v>13.738738738738736</v>
      </c>
      <c r="F2173" s="202"/>
      <c r="G2173" s="179">
        <f t="shared" si="33"/>
        <v>0</v>
      </c>
    </row>
    <row r="2174" spans="1:7" s="152" customFormat="1" ht="12" customHeight="1">
      <c r="A2174" s="163" t="s">
        <v>1</v>
      </c>
      <c r="B2174" s="164" t="s">
        <v>4391</v>
      </c>
      <c r="C2174" s="168" t="s">
        <v>4392</v>
      </c>
      <c r="D2174" s="44">
        <v>24</v>
      </c>
      <c r="E2174" s="185">
        <v>13.738738738738736</v>
      </c>
      <c r="F2174" s="202"/>
      <c r="G2174" s="179">
        <f t="shared" si="33"/>
        <v>0</v>
      </c>
    </row>
    <row r="2175" spans="1:7" s="152" customFormat="1" ht="12" customHeight="1">
      <c r="A2175" s="163" t="s">
        <v>1</v>
      </c>
      <c r="B2175" s="164" t="s">
        <v>4393</v>
      </c>
      <c r="C2175" s="168" t="s">
        <v>4394</v>
      </c>
      <c r="D2175" s="44">
        <v>24</v>
      </c>
      <c r="E2175" s="185">
        <v>13.738738738738736</v>
      </c>
      <c r="F2175" s="202"/>
      <c r="G2175" s="179">
        <f t="shared" si="33"/>
        <v>0</v>
      </c>
    </row>
    <row r="2176" spans="1:7" s="152" customFormat="1" ht="12" customHeight="1">
      <c r="A2176" s="163" t="s">
        <v>1</v>
      </c>
      <c r="B2176" s="164" t="s">
        <v>4395</v>
      </c>
      <c r="C2176" s="168" t="s">
        <v>4396</v>
      </c>
      <c r="D2176" s="44">
        <v>24</v>
      </c>
      <c r="E2176" s="185">
        <v>13.738738738738736</v>
      </c>
      <c r="F2176" s="202"/>
      <c r="G2176" s="179">
        <f t="shared" si="33"/>
        <v>0</v>
      </c>
    </row>
    <row r="2177" spans="1:7" s="152" customFormat="1" ht="12" customHeight="1">
      <c r="A2177" s="163" t="s">
        <v>1</v>
      </c>
      <c r="B2177" s="164" t="s">
        <v>4397</v>
      </c>
      <c r="C2177" s="168" t="s">
        <v>4398</v>
      </c>
      <c r="D2177" s="44">
        <v>24</v>
      </c>
      <c r="E2177" s="185">
        <v>13.738738738738736</v>
      </c>
      <c r="F2177" s="202"/>
      <c r="G2177" s="179">
        <f t="shared" si="33"/>
        <v>0</v>
      </c>
    </row>
    <row r="2178" spans="1:7" s="152" customFormat="1" ht="12" customHeight="1">
      <c r="A2178" s="163" t="s">
        <v>1</v>
      </c>
      <c r="B2178" s="164" t="s">
        <v>4399</v>
      </c>
      <c r="C2178" s="168" t="s">
        <v>4400</v>
      </c>
      <c r="D2178" s="44">
        <v>24</v>
      </c>
      <c r="E2178" s="185">
        <v>13.738738738738736</v>
      </c>
      <c r="F2178" s="202"/>
      <c r="G2178" s="179">
        <f t="shared" si="33"/>
        <v>0</v>
      </c>
    </row>
    <row r="2179" spans="1:7" s="152" customFormat="1" ht="12" customHeight="1">
      <c r="A2179" s="163" t="s">
        <v>1</v>
      </c>
      <c r="B2179" s="164" t="s">
        <v>4401</v>
      </c>
      <c r="C2179" s="168" t="s">
        <v>4402</v>
      </c>
      <c r="D2179" s="44">
        <v>24</v>
      </c>
      <c r="E2179" s="185">
        <v>13.738738738738736</v>
      </c>
      <c r="F2179" s="202"/>
      <c r="G2179" s="179">
        <f t="shared" si="33"/>
        <v>0</v>
      </c>
    </row>
    <row r="2180" spans="1:7" s="152" customFormat="1" ht="12" customHeight="1">
      <c r="A2180" s="163" t="s">
        <v>1</v>
      </c>
      <c r="B2180" s="164" t="s">
        <v>4403</v>
      </c>
      <c r="C2180" s="168" t="s">
        <v>4404</v>
      </c>
      <c r="D2180" s="44">
        <v>24</v>
      </c>
      <c r="E2180" s="185">
        <v>13.738738738738736</v>
      </c>
      <c r="F2180" s="202"/>
      <c r="G2180" s="179">
        <f t="shared" si="33"/>
        <v>0</v>
      </c>
    </row>
    <row r="2181" spans="1:7" s="152" customFormat="1" ht="12" customHeight="1">
      <c r="A2181" s="163" t="s">
        <v>1</v>
      </c>
      <c r="B2181" s="164" t="s">
        <v>4405</v>
      </c>
      <c r="C2181" s="168" t="s">
        <v>4406</v>
      </c>
      <c r="D2181" s="44">
        <v>24</v>
      </c>
      <c r="E2181" s="185">
        <v>13.738738738738736</v>
      </c>
      <c r="F2181" s="202"/>
      <c r="G2181" s="179">
        <f t="shared" si="33"/>
        <v>0</v>
      </c>
    </row>
    <row r="2182" spans="1:7" s="152" customFormat="1" ht="12" customHeight="1">
      <c r="A2182" s="163" t="s">
        <v>1</v>
      </c>
      <c r="B2182" s="164" t="s">
        <v>4407</v>
      </c>
      <c r="C2182" s="168" t="s">
        <v>4408</v>
      </c>
      <c r="D2182" s="44">
        <v>24</v>
      </c>
      <c r="E2182" s="185">
        <v>13.738738738738736</v>
      </c>
      <c r="F2182" s="202"/>
      <c r="G2182" s="179">
        <f t="shared" si="33"/>
        <v>0</v>
      </c>
    </row>
    <row r="2183" spans="1:7" s="152" customFormat="1" ht="12" customHeight="1">
      <c r="A2183" s="163" t="s">
        <v>1</v>
      </c>
      <c r="B2183" s="164" t="s">
        <v>4409</v>
      </c>
      <c r="C2183" s="168" t="s">
        <v>4410</v>
      </c>
      <c r="D2183" s="44">
        <v>24</v>
      </c>
      <c r="E2183" s="185">
        <v>13.738738738738736</v>
      </c>
      <c r="F2183" s="202"/>
      <c r="G2183" s="179">
        <f t="shared" si="33"/>
        <v>0</v>
      </c>
    </row>
    <row r="2184" spans="1:7" s="152" customFormat="1" ht="12" customHeight="1">
      <c r="A2184" s="163" t="s">
        <v>1</v>
      </c>
      <c r="B2184" s="164" t="s">
        <v>4411</v>
      </c>
      <c r="C2184" s="168" t="s">
        <v>4412</v>
      </c>
      <c r="D2184" s="44">
        <v>24</v>
      </c>
      <c r="E2184" s="185">
        <v>13.738738738738736</v>
      </c>
      <c r="F2184" s="202"/>
      <c r="G2184" s="179">
        <f t="shared" si="33"/>
        <v>0</v>
      </c>
    </row>
    <row r="2185" spans="1:7" s="152" customFormat="1" ht="12" customHeight="1">
      <c r="A2185" s="163" t="s">
        <v>1</v>
      </c>
      <c r="B2185" s="164" t="s">
        <v>4413</v>
      </c>
      <c r="C2185" s="168" t="s">
        <v>4414</v>
      </c>
      <c r="D2185" s="44">
        <v>24</v>
      </c>
      <c r="E2185" s="185">
        <v>13.738738738738736</v>
      </c>
      <c r="F2185" s="202"/>
      <c r="G2185" s="179">
        <f t="shared" ref="G2185:G2248" si="34">(F2185*E2185)</f>
        <v>0</v>
      </c>
    </row>
    <row r="2186" spans="1:7" s="152" customFormat="1" ht="12" customHeight="1">
      <c r="A2186" s="163" t="s">
        <v>1</v>
      </c>
      <c r="B2186" s="164" t="s">
        <v>4415</v>
      </c>
      <c r="C2186" s="168" t="s">
        <v>4416</v>
      </c>
      <c r="D2186" s="44">
        <v>24</v>
      </c>
      <c r="E2186" s="185">
        <v>13.738738738738736</v>
      </c>
      <c r="F2186" s="202"/>
      <c r="G2186" s="179">
        <f t="shared" si="34"/>
        <v>0</v>
      </c>
    </row>
    <row r="2187" spans="1:7" s="152" customFormat="1" ht="12" customHeight="1">
      <c r="A2187" s="163" t="s">
        <v>1</v>
      </c>
      <c r="B2187" s="164" t="s">
        <v>4417</v>
      </c>
      <c r="C2187" s="168" t="s">
        <v>4418</v>
      </c>
      <c r="D2187" s="44">
        <v>24</v>
      </c>
      <c r="E2187" s="185">
        <v>13.738738738738736</v>
      </c>
      <c r="F2187" s="202"/>
      <c r="G2187" s="179">
        <f t="shared" si="34"/>
        <v>0</v>
      </c>
    </row>
    <row r="2188" spans="1:7" s="152" customFormat="1" ht="12" customHeight="1">
      <c r="A2188" s="163" t="s">
        <v>1</v>
      </c>
      <c r="B2188" s="164" t="s">
        <v>4419</v>
      </c>
      <c r="C2188" s="168" t="s">
        <v>4420</v>
      </c>
      <c r="D2188" s="44">
        <v>24</v>
      </c>
      <c r="E2188" s="185">
        <v>13.738738738738736</v>
      </c>
      <c r="F2188" s="202"/>
      <c r="G2188" s="179">
        <f t="shared" si="34"/>
        <v>0</v>
      </c>
    </row>
    <row r="2189" spans="1:7" s="152" customFormat="1" ht="12" customHeight="1">
      <c r="A2189" s="166" t="s">
        <v>4421</v>
      </c>
      <c r="B2189" s="167"/>
      <c r="C2189" s="169"/>
      <c r="D2189" s="56"/>
      <c r="E2189" s="185">
        <v>0</v>
      </c>
      <c r="F2189" s="202"/>
      <c r="G2189" s="179">
        <f t="shared" si="34"/>
        <v>0</v>
      </c>
    </row>
    <row r="2190" spans="1:7" s="152" customFormat="1" ht="12" customHeight="1">
      <c r="A2190" s="163" t="s">
        <v>1</v>
      </c>
      <c r="B2190" s="164" t="s">
        <v>4422</v>
      </c>
      <c r="C2190" s="168" t="s">
        <v>4423</v>
      </c>
      <c r="D2190" s="44">
        <v>24</v>
      </c>
      <c r="E2190" s="185">
        <v>10.990990990990989</v>
      </c>
      <c r="F2190" s="202"/>
      <c r="G2190" s="179">
        <f t="shared" si="34"/>
        <v>0</v>
      </c>
    </row>
    <row r="2191" spans="1:7" s="152" customFormat="1" ht="12" customHeight="1">
      <c r="A2191" s="163" t="s">
        <v>1</v>
      </c>
      <c r="B2191" s="164" t="s">
        <v>4424</v>
      </c>
      <c r="C2191" s="168" t="s">
        <v>4425</v>
      </c>
      <c r="D2191" s="44">
        <v>24</v>
      </c>
      <c r="E2191" s="185">
        <v>10.990990990990989</v>
      </c>
      <c r="F2191" s="202"/>
      <c r="G2191" s="179">
        <f t="shared" si="34"/>
        <v>0</v>
      </c>
    </row>
    <row r="2192" spans="1:7" s="152" customFormat="1" ht="12" customHeight="1">
      <c r="A2192" s="163" t="s">
        <v>1</v>
      </c>
      <c r="B2192" s="164" t="s">
        <v>4426</v>
      </c>
      <c r="C2192" s="168" t="s">
        <v>4427</v>
      </c>
      <c r="D2192" s="44">
        <v>24</v>
      </c>
      <c r="E2192" s="185">
        <v>10.990990990990989</v>
      </c>
      <c r="F2192" s="202"/>
      <c r="G2192" s="179">
        <f t="shared" si="34"/>
        <v>0</v>
      </c>
    </row>
    <row r="2193" spans="1:7" s="152" customFormat="1" ht="12" customHeight="1">
      <c r="A2193" s="163" t="s">
        <v>1</v>
      </c>
      <c r="B2193" s="164" t="s">
        <v>4428</v>
      </c>
      <c r="C2193" s="168" t="s">
        <v>4429</v>
      </c>
      <c r="D2193" s="44">
        <v>24</v>
      </c>
      <c r="E2193" s="185">
        <v>10.990990990990989</v>
      </c>
      <c r="F2193" s="202"/>
      <c r="G2193" s="179">
        <f t="shared" si="34"/>
        <v>0</v>
      </c>
    </row>
    <row r="2194" spans="1:7" s="152" customFormat="1" ht="12" customHeight="1">
      <c r="A2194" s="163" t="s">
        <v>1</v>
      </c>
      <c r="B2194" s="164" t="s">
        <v>4430</v>
      </c>
      <c r="C2194" s="168" t="s">
        <v>4431</v>
      </c>
      <c r="D2194" s="44">
        <v>24</v>
      </c>
      <c r="E2194" s="185">
        <v>10.990990990990989</v>
      </c>
      <c r="F2194" s="202"/>
      <c r="G2194" s="179">
        <f t="shared" si="34"/>
        <v>0</v>
      </c>
    </row>
    <row r="2195" spans="1:7" s="152" customFormat="1" ht="12" customHeight="1">
      <c r="A2195" s="163" t="s">
        <v>1</v>
      </c>
      <c r="B2195" s="164" t="s">
        <v>4432</v>
      </c>
      <c r="C2195" s="168" t="s">
        <v>4433</v>
      </c>
      <c r="D2195" s="44">
        <v>24</v>
      </c>
      <c r="E2195" s="185">
        <v>10.990990990990989</v>
      </c>
      <c r="F2195" s="202"/>
      <c r="G2195" s="179">
        <f t="shared" si="34"/>
        <v>0</v>
      </c>
    </row>
    <row r="2196" spans="1:7" s="152" customFormat="1" ht="12" customHeight="1">
      <c r="A2196" s="163" t="s">
        <v>1</v>
      </c>
      <c r="B2196" s="164" t="s">
        <v>4434</v>
      </c>
      <c r="C2196" s="168" t="s">
        <v>4435</v>
      </c>
      <c r="D2196" s="44">
        <v>24</v>
      </c>
      <c r="E2196" s="185">
        <v>10.990990990990989</v>
      </c>
      <c r="F2196" s="202"/>
      <c r="G2196" s="179">
        <f t="shared" si="34"/>
        <v>0</v>
      </c>
    </row>
    <row r="2197" spans="1:7" s="152" customFormat="1" ht="12" customHeight="1">
      <c r="A2197" s="163" t="s">
        <v>1</v>
      </c>
      <c r="B2197" s="164" t="s">
        <v>4436</v>
      </c>
      <c r="C2197" s="168" t="s">
        <v>4437</v>
      </c>
      <c r="D2197" s="44">
        <v>24</v>
      </c>
      <c r="E2197" s="185">
        <v>10.990990990990989</v>
      </c>
      <c r="F2197" s="202"/>
      <c r="G2197" s="179">
        <f t="shared" si="34"/>
        <v>0</v>
      </c>
    </row>
    <row r="2198" spans="1:7" s="152" customFormat="1" ht="12" customHeight="1">
      <c r="A2198" s="163" t="s">
        <v>1</v>
      </c>
      <c r="B2198" s="164" t="s">
        <v>4438</v>
      </c>
      <c r="C2198" s="168" t="s">
        <v>4439</v>
      </c>
      <c r="D2198" s="44">
        <v>24</v>
      </c>
      <c r="E2198" s="185">
        <v>10.990990990990989</v>
      </c>
      <c r="F2198" s="202"/>
      <c r="G2198" s="179">
        <f t="shared" si="34"/>
        <v>0</v>
      </c>
    </row>
    <row r="2199" spans="1:7" s="152" customFormat="1" ht="12" customHeight="1">
      <c r="A2199" s="163" t="s">
        <v>1</v>
      </c>
      <c r="B2199" s="164" t="s">
        <v>4440</v>
      </c>
      <c r="C2199" s="168" t="s">
        <v>4441</v>
      </c>
      <c r="D2199" s="44">
        <v>24</v>
      </c>
      <c r="E2199" s="185">
        <v>10.990990990990989</v>
      </c>
      <c r="F2199" s="202"/>
      <c r="G2199" s="179">
        <f t="shared" si="34"/>
        <v>0</v>
      </c>
    </row>
    <row r="2200" spans="1:7" s="152" customFormat="1" ht="12" customHeight="1">
      <c r="A2200" s="163" t="s">
        <v>1</v>
      </c>
      <c r="B2200" s="164" t="s">
        <v>4442</v>
      </c>
      <c r="C2200" s="168" t="s">
        <v>4443</v>
      </c>
      <c r="D2200" s="44">
        <v>24</v>
      </c>
      <c r="E2200" s="185">
        <v>10.990990990990989</v>
      </c>
      <c r="F2200" s="202"/>
      <c r="G2200" s="179">
        <f t="shared" si="34"/>
        <v>0</v>
      </c>
    </row>
    <row r="2201" spans="1:7" s="152" customFormat="1" ht="12" customHeight="1">
      <c r="A2201" s="163" t="s">
        <v>1</v>
      </c>
      <c r="B2201" s="164" t="s">
        <v>4444</v>
      </c>
      <c r="C2201" s="168" t="s">
        <v>4445</v>
      </c>
      <c r="D2201" s="44">
        <v>24</v>
      </c>
      <c r="E2201" s="185">
        <v>10.990990990990989</v>
      </c>
      <c r="F2201" s="202"/>
      <c r="G2201" s="179">
        <f t="shared" si="34"/>
        <v>0</v>
      </c>
    </row>
    <row r="2202" spans="1:7" s="152" customFormat="1" ht="12" customHeight="1">
      <c r="A2202" s="163" t="s">
        <v>1</v>
      </c>
      <c r="B2202" s="164" t="s">
        <v>4446</v>
      </c>
      <c r="C2202" s="168" t="s">
        <v>4447</v>
      </c>
      <c r="D2202" s="44">
        <v>24</v>
      </c>
      <c r="E2202" s="185">
        <v>10.990990990990989</v>
      </c>
      <c r="F2202" s="202"/>
      <c r="G2202" s="179">
        <f t="shared" si="34"/>
        <v>0</v>
      </c>
    </row>
    <row r="2203" spans="1:7" s="152" customFormat="1" ht="12" customHeight="1">
      <c r="A2203" s="163" t="s">
        <v>1</v>
      </c>
      <c r="B2203" s="164" t="s">
        <v>4448</v>
      </c>
      <c r="C2203" s="168" t="s">
        <v>4449</v>
      </c>
      <c r="D2203" s="44">
        <v>24</v>
      </c>
      <c r="E2203" s="185">
        <v>10.990990990990989</v>
      </c>
      <c r="F2203" s="202"/>
      <c r="G2203" s="179">
        <f t="shared" si="34"/>
        <v>0</v>
      </c>
    </row>
    <row r="2204" spans="1:7" s="152" customFormat="1" ht="12" customHeight="1">
      <c r="A2204" s="163" t="s">
        <v>1</v>
      </c>
      <c r="B2204" s="164" t="s">
        <v>4450</v>
      </c>
      <c r="C2204" s="168" t="s">
        <v>4451</v>
      </c>
      <c r="D2204" s="44">
        <v>24</v>
      </c>
      <c r="E2204" s="185">
        <v>10.990990990990989</v>
      </c>
      <c r="F2204" s="202"/>
      <c r="G2204" s="179">
        <f t="shared" si="34"/>
        <v>0</v>
      </c>
    </row>
    <row r="2205" spans="1:7" s="152" customFormat="1" ht="12" customHeight="1">
      <c r="A2205" s="163" t="s">
        <v>1</v>
      </c>
      <c r="B2205" s="164" t="s">
        <v>4452</v>
      </c>
      <c r="C2205" s="168" t="s">
        <v>4453</v>
      </c>
      <c r="D2205" s="44">
        <v>24</v>
      </c>
      <c r="E2205" s="185">
        <v>10.990990990990989</v>
      </c>
      <c r="F2205" s="202"/>
      <c r="G2205" s="179">
        <f t="shared" si="34"/>
        <v>0</v>
      </c>
    </row>
    <row r="2206" spans="1:7" s="152" customFormat="1" ht="12" customHeight="1">
      <c r="A2206" s="163" t="s">
        <v>1</v>
      </c>
      <c r="B2206" s="164" t="s">
        <v>4454</v>
      </c>
      <c r="C2206" s="168" t="s">
        <v>4455</v>
      </c>
      <c r="D2206" s="44">
        <v>24</v>
      </c>
      <c r="E2206" s="185">
        <v>10.990990990990989</v>
      </c>
      <c r="F2206" s="202"/>
      <c r="G2206" s="179">
        <f t="shared" si="34"/>
        <v>0</v>
      </c>
    </row>
    <row r="2207" spans="1:7" s="152" customFormat="1" ht="12" customHeight="1">
      <c r="A2207" s="163" t="s">
        <v>1</v>
      </c>
      <c r="B2207" s="164" t="s">
        <v>4456</v>
      </c>
      <c r="C2207" s="168" t="s">
        <v>4457</v>
      </c>
      <c r="D2207" s="44">
        <v>24</v>
      </c>
      <c r="E2207" s="185">
        <v>10.990990990990989</v>
      </c>
      <c r="F2207" s="202"/>
      <c r="G2207" s="179">
        <f t="shared" si="34"/>
        <v>0</v>
      </c>
    </row>
    <row r="2208" spans="1:7" s="152" customFormat="1" ht="12" customHeight="1">
      <c r="A2208" s="163" t="s">
        <v>1</v>
      </c>
      <c r="B2208" s="164" t="s">
        <v>4458</v>
      </c>
      <c r="C2208" s="168" t="s">
        <v>4459</v>
      </c>
      <c r="D2208" s="44">
        <v>24</v>
      </c>
      <c r="E2208" s="185">
        <v>10.990990990990989</v>
      </c>
      <c r="F2208" s="202"/>
      <c r="G2208" s="179">
        <f t="shared" si="34"/>
        <v>0</v>
      </c>
    </row>
    <row r="2209" spans="1:7" s="152" customFormat="1" ht="12" customHeight="1">
      <c r="A2209" s="163" t="s">
        <v>1</v>
      </c>
      <c r="B2209" s="164" t="s">
        <v>4460</v>
      </c>
      <c r="C2209" s="168" t="s">
        <v>4461</v>
      </c>
      <c r="D2209" s="44">
        <v>24</v>
      </c>
      <c r="E2209" s="185">
        <v>10.990990990990989</v>
      </c>
      <c r="F2209" s="202"/>
      <c r="G2209" s="179">
        <f t="shared" si="34"/>
        <v>0</v>
      </c>
    </row>
    <row r="2210" spans="1:7" s="152" customFormat="1" ht="12" customHeight="1">
      <c r="A2210" s="163" t="s">
        <v>1</v>
      </c>
      <c r="B2210" s="164" t="s">
        <v>4462</v>
      </c>
      <c r="C2210" s="168" t="s">
        <v>4463</v>
      </c>
      <c r="D2210" s="44">
        <v>24</v>
      </c>
      <c r="E2210" s="185">
        <v>10.990990990990989</v>
      </c>
      <c r="F2210" s="202"/>
      <c r="G2210" s="179">
        <f t="shared" si="34"/>
        <v>0</v>
      </c>
    </row>
    <row r="2211" spans="1:7" s="152" customFormat="1" ht="12" customHeight="1">
      <c r="A2211" s="163" t="s">
        <v>1</v>
      </c>
      <c r="B2211" s="164" t="s">
        <v>4464</v>
      </c>
      <c r="C2211" s="168" t="s">
        <v>4465</v>
      </c>
      <c r="D2211" s="44">
        <v>24</v>
      </c>
      <c r="E2211" s="185">
        <v>10.990990990990989</v>
      </c>
      <c r="F2211" s="202"/>
      <c r="G2211" s="179">
        <f t="shared" si="34"/>
        <v>0</v>
      </c>
    </row>
    <row r="2212" spans="1:7" s="152" customFormat="1" ht="12" customHeight="1">
      <c r="A2212" s="163" t="s">
        <v>1</v>
      </c>
      <c r="B2212" s="164" t="s">
        <v>4466</v>
      </c>
      <c r="C2212" s="168" t="s">
        <v>4467</v>
      </c>
      <c r="D2212" s="44">
        <v>24</v>
      </c>
      <c r="E2212" s="185">
        <v>10.990990990990989</v>
      </c>
      <c r="F2212" s="202"/>
      <c r="G2212" s="179">
        <f t="shared" si="34"/>
        <v>0</v>
      </c>
    </row>
    <row r="2213" spans="1:7" s="152" customFormat="1" ht="12" customHeight="1">
      <c r="A2213" s="163" t="s">
        <v>1</v>
      </c>
      <c r="B2213" s="164" t="s">
        <v>4468</v>
      </c>
      <c r="C2213" s="168" t="s">
        <v>4469</v>
      </c>
      <c r="D2213" s="44">
        <v>24</v>
      </c>
      <c r="E2213" s="185">
        <v>10.990990990990989</v>
      </c>
      <c r="F2213" s="202"/>
      <c r="G2213" s="179">
        <f t="shared" si="34"/>
        <v>0</v>
      </c>
    </row>
    <row r="2214" spans="1:7" s="152" customFormat="1" ht="12" customHeight="1">
      <c r="A2214" s="163" t="s">
        <v>1</v>
      </c>
      <c r="B2214" s="164" t="s">
        <v>4470</v>
      </c>
      <c r="C2214" s="168" t="s">
        <v>4471</v>
      </c>
      <c r="D2214" s="44">
        <v>24</v>
      </c>
      <c r="E2214" s="185">
        <v>10.990990990990989</v>
      </c>
      <c r="F2214" s="202"/>
      <c r="G2214" s="179">
        <f t="shared" si="34"/>
        <v>0</v>
      </c>
    </row>
    <row r="2215" spans="1:7" s="152" customFormat="1" ht="12" customHeight="1">
      <c r="A2215" s="163" t="s">
        <v>1</v>
      </c>
      <c r="B2215" s="164" t="s">
        <v>4472</v>
      </c>
      <c r="C2215" s="168" t="s">
        <v>4473</v>
      </c>
      <c r="D2215" s="44">
        <v>24</v>
      </c>
      <c r="E2215" s="185">
        <v>10.990990990990989</v>
      </c>
      <c r="F2215" s="202"/>
      <c r="G2215" s="179">
        <f t="shared" si="34"/>
        <v>0</v>
      </c>
    </row>
    <row r="2216" spans="1:7" s="152" customFormat="1" ht="12" customHeight="1">
      <c r="A2216" s="163" t="s">
        <v>1</v>
      </c>
      <c r="B2216" s="164" t="s">
        <v>4474</v>
      </c>
      <c r="C2216" s="168" t="s">
        <v>4475</v>
      </c>
      <c r="D2216" s="44">
        <v>24</v>
      </c>
      <c r="E2216" s="185">
        <v>10.990990990990989</v>
      </c>
      <c r="F2216" s="202"/>
      <c r="G2216" s="179">
        <f t="shared" si="34"/>
        <v>0</v>
      </c>
    </row>
    <row r="2217" spans="1:7" s="152" customFormat="1" ht="12" customHeight="1">
      <c r="A2217" s="163" t="s">
        <v>1</v>
      </c>
      <c r="B2217" s="164" t="s">
        <v>4476</v>
      </c>
      <c r="C2217" s="168" t="s">
        <v>4477</v>
      </c>
      <c r="D2217" s="44">
        <v>24</v>
      </c>
      <c r="E2217" s="185">
        <v>10.990990990990989</v>
      </c>
      <c r="F2217" s="202"/>
      <c r="G2217" s="179">
        <f t="shared" si="34"/>
        <v>0</v>
      </c>
    </row>
    <row r="2218" spans="1:7" s="152" customFormat="1" ht="12" customHeight="1">
      <c r="A2218" s="163" t="s">
        <v>1</v>
      </c>
      <c r="B2218" s="164" t="s">
        <v>4478</v>
      </c>
      <c r="C2218" s="168" t="s">
        <v>4479</v>
      </c>
      <c r="D2218" s="44">
        <v>24</v>
      </c>
      <c r="E2218" s="185">
        <v>10.990990990990989</v>
      </c>
      <c r="F2218" s="202"/>
      <c r="G2218" s="179">
        <f t="shared" si="34"/>
        <v>0</v>
      </c>
    </row>
    <row r="2219" spans="1:7" s="152" customFormat="1" ht="12" customHeight="1">
      <c r="A2219" s="163" t="s">
        <v>1</v>
      </c>
      <c r="B2219" s="164" t="s">
        <v>4480</v>
      </c>
      <c r="C2219" s="168" t="s">
        <v>4481</v>
      </c>
      <c r="D2219" s="44">
        <v>24</v>
      </c>
      <c r="E2219" s="185">
        <v>10.990990990990989</v>
      </c>
      <c r="F2219" s="202"/>
      <c r="G2219" s="179">
        <f t="shared" si="34"/>
        <v>0</v>
      </c>
    </row>
    <row r="2220" spans="1:7" s="152" customFormat="1" ht="12" customHeight="1">
      <c r="A2220" s="163" t="s">
        <v>1</v>
      </c>
      <c r="B2220" s="164" t="s">
        <v>4482</v>
      </c>
      <c r="C2220" s="168" t="s">
        <v>4483</v>
      </c>
      <c r="D2220" s="44">
        <v>24</v>
      </c>
      <c r="E2220" s="185">
        <v>10.990990990990989</v>
      </c>
      <c r="F2220" s="202"/>
      <c r="G2220" s="179">
        <f t="shared" si="34"/>
        <v>0</v>
      </c>
    </row>
    <row r="2221" spans="1:7" s="152" customFormat="1" ht="12" customHeight="1">
      <c r="A2221" s="163" t="s">
        <v>1</v>
      </c>
      <c r="B2221" s="164" t="s">
        <v>4484</v>
      </c>
      <c r="C2221" s="168" t="s">
        <v>4485</v>
      </c>
      <c r="D2221" s="44">
        <v>24</v>
      </c>
      <c r="E2221" s="185">
        <v>10.990990990990989</v>
      </c>
      <c r="F2221" s="202"/>
      <c r="G2221" s="179">
        <f t="shared" si="34"/>
        <v>0</v>
      </c>
    </row>
    <row r="2222" spans="1:7" s="152" customFormat="1" ht="12" customHeight="1">
      <c r="A2222" s="163" t="s">
        <v>1</v>
      </c>
      <c r="B2222" s="164" t="s">
        <v>4486</v>
      </c>
      <c r="C2222" s="168" t="s">
        <v>4487</v>
      </c>
      <c r="D2222" s="44">
        <v>24</v>
      </c>
      <c r="E2222" s="185">
        <v>10.990990990990989</v>
      </c>
      <c r="F2222" s="202"/>
      <c r="G2222" s="179">
        <f t="shared" si="34"/>
        <v>0</v>
      </c>
    </row>
    <row r="2223" spans="1:7" s="152" customFormat="1" ht="12" customHeight="1">
      <c r="A2223" s="163" t="s">
        <v>1</v>
      </c>
      <c r="B2223" s="164" t="s">
        <v>4488</v>
      </c>
      <c r="C2223" s="168" t="s">
        <v>4489</v>
      </c>
      <c r="D2223" s="44">
        <v>24</v>
      </c>
      <c r="E2223" s="185">
        <v>10.990990990990989</v>
      </c>
      <c r="F2223" s="202"/>
      <c r="G2223" s="179">
        <f t="shared" si="34"/>
        <v>0</v>
      </c>
    </row>
    <row r="2224" spans="1:7" s="152" customFormat="1" ht="12" customHeight="1">
      <c r="A2224" s="163" t="s">
        <v>1</v>
      </c>
      <c r="B2224" s="164" t="s">
        <v>4490</v>
      </c>
      <c r="C2224" s="168" t="s">
        <v>4491</v>
      </c>
      <c r="D2224" s="44">
        <v>24</v>
      </c>
      <c r="E2224" s="185">
        <v>10.990990990990989</v>
      </c>
      <c r="F2224" s="202"/>
      <c r="G2224" s="179">
        <f t="shared" si="34"/>
        <v>0</v>
      </c>
    </row>
    <row r="2225" spans="1:7" s="49" customFormat="1" ht="12" customHeight="1">
      <c r="A2225" s="166" t="s">
        <v>4492</v>
      </c>
      <c r="B2225" s="174"/>
      <c r="C2225" s="175"/>
      <c r="D2225" s="56"/>
      <c r="E2225" s="187">
        <v>0</v>
      </c>
      <c r="F2225" s="205"/>
      <c r="G2225" s="179">
        <f t="shared" si="34"/>
        <v>0</v>
      </c>
    </row>
    <row r="2226" spans="1:7" s="47" customFormat="1" ht="12" customHeight="1">
      <c r="A2226" s="163" t="s">
        <v>1</v>
      </c>
      <c r="B2226" s="164" t="s">
        <v>4493</v>
      </c>
      <c r="C2226" s="64" t="s">
        <v>4494</v>
      </c>
      <c r="D2226" s="44">
        <v>24</v>
      </c>
      <c r="E2226" s="188">
        <v>10.990990990990989</v>
      </c>
      <c r="F2226" s="205"/>
      <c r="G2226" s="179">
        <f t="shared" si="34"/>
        <v>0</v>
      </c>
    </row>
    <row r="2227" spans="1:7" s="47" customFormat="1" ht="12" customHeight="1">
      <c r="A2227" s="163" t="s">
        <v>1</v>
      </c>
      <c r="B2227" s="164" t="s">
        <v>4495</v>
      </c>
      <c r="C2227" s="64" t="s">
        <v>4496</v>
      </c>
      <c r="D2227" s="44">
        <v>24</v>
      </c>
      <c r="E2227" s="188">
        <v>10.990990990990989</v>
      </c>
      <c r="F2227" s="205"/>
      <c r="G2227" s="179">
        <f t="shared" si="34"/>
        <v>0</v>
      </c>
    </row>
    <row r="2228" spans="1:7" s="47" customFormat="1" ht="12" customHeight="1">
      <c r="A2228" s="163" t="s">
        <v>1</v>
      </c>
      <c r="B2228" s="164" t="s">
        <v>4497</v>
      </c>
      <c r="C2228" s="64" t="s">
        <v>4498</v>
      </c>
      <c r="D2228" s="44">
        <v>24</v>
      </c>
      <c r="E2228" s="188">
        <v>10.990990990990989</v>
      </c>
      <c r="F2228" s="205"/>
      <c r="G2228" s="179">
        <f t="shared" si="34"/>
        <v>0</v>
      </c>
    </row>
    <row r="2229" spans="1:7" s="47" customFormat="1" ht="12" customHeight="1">
      <c r="A2229" s="163" t="s">
        <v>1</v>
      </c>
      <c r="B2229" s="164" t="s">
        <v>4499</v>
      </c>
      <c r="C2229" s="64" t="s">
        <v>4500</v>
      </c>
      <c r="D2229" s="44">
        <v>24</v>
      </c>
      <c r="E2229" s="188">
        <v>10.990990990990989</v>
      </c>
      <c r="F2229" s="205"/>
      <c r="G2229" s="179">
        <f t="shared" si="34"/>
        <v>0</v>
      </c>
    </row>
    <row r="2230" spans="1:7" s="47" customFormat="1" ht="12" customHeight="1">
      <c r="A2230" s="163" t="s">
        <v>1</v>
      </c>
      <c r="B2230" s="164" t="s">
        <v>4501</v>
      </c>
      <c r="C2230" s="64" t="s">
        <v>4502</v>
      </c>
      <c r="D2230" s="44">
        <v>24</v>
      </c>
      <c r="E2230" s="188">
        <v>10.990990990990989</v>
      </c>
      <c r="F2230" s="205"/>
      <c r="G2230" s="179">
        <f t="shared" si="34"/>
        <v>0</v>
      </c>
    </row>
    <row r="2231" spans="1:7" s="47" customFormat="1" ht="12" customHeight="1">
      <c r="A2231" s="163" t="s">
        <v>1</v>
      </c>
      <c r="B2231" s="164" t="s">
        <v>4503</v>
      </c>
      <c r="C2231" s="64" t="s">
        <v>4504</v>
      </c>
      <c r="D2231" s="44">
        <v>24</v>
      </c>
      <c r="E2231" s="188">
        <v>10.990990990990989</v>
      </c>
      <c r="F2231" s="205"/>
      <c r="G2231" s="179">
        <f t="shared" si="34"/>
        <v>0</v>
      </c>
    </row>
    <row r="2232" spans="1:7" s="47" customFormat="1" ht="12" customHeight="1">
      <c r="A2232" s="163" t="s">
        <v>1</v>
      </c>
      <c r="B2232" s="164" t="s">
        <v>4505</v>
      </c>
      <c r="C2232" s="64" t="s">
        <v>4506</v>
      </c>
      <c r="D2232" s="44">
        <v>24</v>
      </c>
      <c r="E2232" s="188">
        <v>10.990990990990989</v>
      </c>
      <c r="F2232" s="205"/>
      <c r="G2232" s="179">
        <f t="shared" si="34"/>
        <v>0</v>
      </c>
    </row>
    <row r="2233" spans="1:7" s="47" customFormat="1" ht="12" customHeight="1">
      <c r="A2233" s="163" t="s">
        <v>1</v>
      </c>
      <c r="B2233" s="164" t="s">
        <v>4507</v>
      </c>
      <c r="C2233" s="64" t="s">
        <v>4508</v>
      </c>
      <c r="D2233" s="44">
        <v>24</v>
      </c>
      <c r="E2233" s="188">
        <v>10.990990990990989</v>
      </c>
      <c r="F2233" s="205"/>
      <c r="G2233" s="179">
        <f t="shared" si="34"/>
        <v>0</v>
      </c>
    </row>
    <row r="2234" spans="1:7" s="47" customFormat="1" ht="12" customHeight="1">
      <c r="A2234" s="163" t="s">
        <v>1</v>
      </c>
      <c r="B2234" s="164" t="s">
        <v>4509</v>
      </c>
      <c r="C2234" s="64" t="s">
        <v>4510</v>
      </c>
      <c r="D2234" s="44">
        <v>24</v>
      </c>
      <c r="E2234" s="188">
        <v>10.990990990990989</v>
      </c>
      <c r="F2234" s="205"/>
      <c r="G2234" s="179">
        <f t="shared" si="34"/>
        <v>0</v>
      </c>
    </row>
    <row r="2235" spans="1:7" s="47" customFormat="1" ht="12" customHeight="1">
      <c r="A2235" s="163" t="s">
        <v>1</v>
      </c>
      <c r="B2235" s="164" t="s">
        <v>4511</v>
      </c>
      <c r="C2235" s="64" t="s">
        <v>4512</v>
      </c>
      <c r="D2235" s="44">
        <v>24</v>
      </c>
      <c r="E2235" s="188">
        <v>10.990990990990989</v>
      </c>
      <c r="F2235" s="205"/>
      <c r="G2235" s="179">
        <f t="shared" si="34"/>
        <v>0</v>
      </c>
    </row>
    <row r="2236" spans="1:7" s="47" customFormat="1" ht="12" customHeight="1">
      <c r="A2236" s="163" t="s">
        <v>1</v>
      </c>
      <c r="B2236" s="164" t="s">
        <v>4513</v>
      </c>
      <c r="C2236" s="64" t="s">
        <v>4514</v>
      </c>
      <c r="D2236" s="44">
        <v>24</v>
      </c>
      <c r="E2236" s="188">
        <v>10.990990990990989</v>
      </c>
      <c r="F2236" s="205"/>
      <c r="G2236" s="179">
        <f t="shared" si="34"/>
        <v>0</v>
      </c>
    </row>
    <row r="2237" spans="1:7" s="47" customFormat="1" ht="12" customHeight="1">
      <c r="A2237" s="163" t="s">
        <v>1</v>
      </c>
      <c r="B2237" s="164" t="s">
        <v>4515</v>
      </c>
      <c r="C2237" s="64" t="s">
        <v>4516</v>
      </c>
      <c r="D2237" s="44">
        <v>24</v>
      </c>
      <c r="E2237" s="188">
        <v>10.990990990990989</v>
      </c>
      <c r="F2237" s="205"/>
      <c r="G2237" s="179">
        <f t="shared" si="34"/>
        <v>0</v>
      </c>
    </row>
    <row r="2238" spans="1:7" s="47" customFormat="1" ht="12" customHeight="1">
      <c r="A2238" s="163" t="s">
        <v>1</v>
      </c>
      <c r="B2238" s="164" t="s">
        <v>4517</v>
      </c>
      <c r="C2238" s="64" t="s">
        <v>4518</v>
      </c>
      <c r="D2238" s="44">
        <v>24</v>
      </c>
      <c r="E2238" s="188">
        <v>10.990990990990989</v>
      </c>
      <c r="F2238" s="205"/>
      <c r="G2238" s="179">
        <f t="shared" si="34"/>
        <v>0</v>
      </c>
    </row>
    <row r="2239" spans="1:7" s="47" customFormat="1" ht="12" customHeight="1">
      <c r="A2239" s="163" t="s">
        <v>1</v>
      </c>
      <c r="B2239" s="164" t="s">
        <v>4519</v>
      </c>
      <c r="C2239" s="64" t="s">
        <v>4520</v>
      </c>
      <c r="D2239" s="44">
        <v>24</v>
      </c>
      <c r="E2239" s="188">
        <v>10.990990990990989</v>
      </c>
      <c r="F2239" s="205"/>
      <c r="G2239" s="179">
        <f t="shared" si="34"/>
        <v>0</v>
      </c>
    </row>
    <row r="2240" spans="1:7" s="47" customFormat="1" ht="12" customHeight="1">
      <c r="A2240" s="163" t="s">
        <v>1</v>
      </c>
      <c r="B2240" s="164" t="s">
        <v>4521</v>
      </c>
      <c r="C2240" s="64" t="s">
        <v>4522</v>
      </c>
      <c r="D2240" s="44">
        <v>24</v>
      </c>
      <c r="E2240" s="188">
        <v>10.990990990990989</v>
      </c>
      <c r="F2240" s="205"/>
      <c r="G2240" s="179">
        <f t="shared" si="34"/>
        <v>0</v>
      </c>
    </row>
    <row r="2241" spans="1:7" s="47" customFormat="1" ht="12" customHeight="1">
      <c r="A2241" s="163" t="s">
        <v>1</v>
      </c>
      <c r="B2241" s="164" t="s">
        <v>4523</v>
      </c>
      <c r="C2241" s="64" t="s">
        <v>4524</v>
      </c>
      <c r="D2241" s="44">
        <v>24</v>
      </c>
      <c r="E2241" s="188">
        <v>10.990990990990989</v>
      </c>
      <c r="F2241" s="205"/>
      <c r="G2241" s="179">
        <f t="shared" si="34"/>
        <v>0</v>
      </c>
    </row>
    <row r="2242" spans="1:7" s="47" customFormat="1" ht="12" customHeight="1">
      <c r="A2242" s="163" t="s">
        <v>1</v>
      </c>
      <c r="B2242" s="164" t="s">
        <v>4525</v>
      </c>
      <c r="C2242" s="64" t="s">
        <v>4526</v>
      </c>
      <c r="D2242" s="44">
        <v>24</v>
      </c>
      <c r="E2242" s="188">
        <v>10.990990990990989</v>
      </c>
      <c r="F2242" s="205"/>
      <c r="G2242" s="179">
        <f t="shared" si="34"/>
        <v>0</v>
      </c>
    </row>
    <row r="2243" spans="1:7" s="47" customFormat="1" ht="12" customHeight="1">
      <c r="A2243" s="163" t="s">
        <v>1</v>
      </c>
      <c r="B2243" s="164" t="s">
        <v>4527</v>
      </c>
      <c r="C2243" s="64" t="s">
        <v>4528</v>
      </c>
      <c r="D2243" s="44">
        <v>24</v>
      </c>
      <c r="E2243" s="188">
        <v>10.990990990990989</v>
      </c>
      <c r="F2243" s="205"/>
      <c r="G2243" s="179">
        <f t="shared" si="34"/>
        <v>0</v>
      </c>
    </row>
    <row r="2244" spans="1:7" s="47" customFormat="1" ht="12" customHeight="1">
      <c r="A2244" s="163" t="s">
        <v>1</v>
      </c>
      <c r="B2244" s="164" t="s">
        <v>4529</v>
      </c>
      <c r="C2244" s="64" t="s">
        <v>4530</v>
      </c>
      <c r="D2244" s="44">
        <v>24</v>
      </c>
      <c r="E2244" s="188">
        <v>10.990990990990989</v>
      </c>
      <c r="F2244" s="205"/>
      <c r="G2244" s="179">
        <f t="shared" si="34"/>
        <v>0</v>
      </c>
    </row>
    <row r="2245" spans="1:7" s="47" customFormat="1" ht="12" customHeight="1">
      <c r="A2245" s="163" t="s">
        <v>1</v>
      </c>
      <c r="B2245" s="164" t="s">
        <v>4531</v>
      </c>
      <c r="C2245" s="64" t="s">
        <v>4532</v>
      </c>
      <c r="D2245" s="44">
        <v>24</v>
      </c>
      <c r="E2245" s="188">
        <v>10.990990990990989</v>
      </c>
      <c r="F2245" s="205"/>
      <c r="G2245" s="179">
        <f t="shared" si="34"/>
        <v>0</v>
      </c>
    </row>
    <row r="2246" spans="1:7" s="47" customFormat="1" ht="12" customHeight="1">
      <c r="A2246" s="163" t="s">
        <v>1</v>
      </c>
      <c r="B2246" s="164" t="s">
        <v>4533</v>
      </c>
      <c r="C2246" s="64" t="s">
        <v>4534</v>
      </c>
      <c r="D2246" s="44">
        <v>24</v>
      </c>
      <c r="E2246" s="188">
        <v>10.990990990990989</v>
      </c>
      <c r="F2246" s="205"/>
      <c r="G2246" s="179">
        <f t="shared" si="34"/>
        <v>0</v>
      </c>
    </row>
    <row r="2247" spans="1:7" s="47" customFormat="1" ht="12" customHeight="1">
      <c r="A2247" s="163" t="s">
        <v>1</v>
      </c>
      <c r="B2247" s="164" t="s">
        <v>4535</v>
      </c>
      <c r="C2247" s="64" t="s">
        <v>4536</v>
      </c>
      <c r="D2247" s="44">
        <v>24</v>
      </c>
      <c r="E2247" s="188">
        <v>10.990990990990989</v>
      </c>
      <c r="F2247" s="205"/>
      <c r="G2247" s="179">
        <f t="shared" si="34"/>
        <v>0</v>
      </c>
    </row>
    <row r="2248" spans="1:7" s="47" customFormat="1" ht="12" customHeight="1">
      <c r="A2248" s="163" t="s">
        <v>1</v>
      </c>
      <c r="B2248" s="164" t="s">
        <v>4537</v>
      </c>
      <c r="C2248" s="64" t="s">
        <v>4538</v>
      </c>
      <c r="D2248" s="44">
        <v>24</v>
      </c>
      <c r="E2248" s="188">
        <v>10.990990990990989</v>
      </c>
      <c r="F2248" s="205"/>
      <c r="G2248" s="179">
        <f t="shared" si="34"/>
        <v>0</v>
      </c>
    </row>
    <row r="2249" spans="1:7" s="47" customFormat="1" ht="12" customHeight="1">
      <c r="A2249" s="163" t="s">
        <v>1</v>
      </c>
      <c r="B2249" s="164" t="s">
        <v>4539</v>
      </c>
      <c r="C2249" s="64" t="s">
        <v>4540</v>
      </c>
      <c r="D2249" s="44">
        <v>24</v>
      </c>
      <c r="E2249" s="188">
        <v>10.990990990990989</v>
      </c>
      <c r="F2249" s="205"/>
      <c r="G2249" s="179">
        <f t="shared" ref="G2249:G2312" si="35">(F2249*E2249)</f>
        <v>0</v>
      </c>
    </row>
    <row r="2250" spans="1:7" s="47" customFormat="1" ht="12" customHeight="1">
      <c r="A2250" s="163" t="s">
        <v>1</v>
      </c>
      <c r="B2250" s="164" t="s">
        <v>4541</v>
      </c>
      <c r="C2250" s="64" t="s">
        <v>4542</v>
      </c>
      <c r="D2250" s="44">
        <v>24</v>
      </c>
      <c r="E2250" s="188">
        <v>10.990990990990989</v>
      </c>
      <c r="F2250" s="205"/>
      <c r="G2250" s="179">
        <f t="shared" si="35"/>
        <v>0</v>
      </c>
    </row>
    <row r="2251" spans="1:7" s="47" customFormat="1" ht="12" customHeight="1">
      <c r="A2251" s="163" t="s">
        <v>1</v>
      </c>
      <c r="B2251" s="164" t="s">
        <v>4543</v>
      </c>
      <c r="C2251" s="64" t="s">
        <v>4544</v>
      </c>
      <c r="D2251" s="44">
        <v>24</v>
      </c>
      <c r="E2251" s="188">
        <v>10.990990990990989</v>
      </c>
      <c r="F2251" s="205"/>
      <c r="G2251" s="179">
        <f t="shared" si="35"/>
        <v>0</v>
      </c>
    </row>
    <row r="2252" spans="1:7" s="47" customFormat="1" ht="12" customHeight="1">
      <c r="A2252" s="163" t="s">
        <v>1</v>
      </c>
      <c r="B2252" s="164" t="s">
        <v>4545</v>
      </c>
      <c r="C2252" s="64" t="s">
        <v>4546</v>
      </c>
      <c r="D2252" s="44">
        <v>24</v>
      </c>
      <c r="E2252" s="188">
        <v>10.990990990990989</v>
      </c>
      <c r="F2252" s="205"/>
      <c r="G2252" s="179">
        <f t="shared" si="35"/>
        <v>0</v>
      </c>
    </row>
    <row r="2253" spans="1:7" s="47" customFormat="1" ht="12" customHeight="1">
      <c r="A2253" s="163" t="s">
        <v>1</v>
      </c>
      <c r="B2253" s="164" t="s">
        <v>4547</v>
      </c>
      <c r="C2253" s="64" t="s">
        <v>4548</v>
      </c>
      <c r="D2253" s="44">
        <v>24</v>
      </c>
      <c r="E2253" s="188">
        <v>10.990990990990989</v>
      </c>
      <c r="F2253" s="205"/>
      <c r="G2253" s="179">
        <f t="shared" si="35"/>
        <v>0</v>
      </c>
    </row>
    <row r="2254" spans="1:7" s="149" customFormat="1" ht="12" customHeight="1">
      <c r="A2254" s="118" t="s">
        <v>4038</v>
      </c>
      <c r="B2254" s="118"/>
      <c r="C2254" s="55"/>
      <c r="D2254" s="56"/>
      <c r="E2254" s="182">
        <v>0</v>
      </c>
      <c r="F2254" s="202"/>
      <c r="G2254" s="179">
        <f t="shared" si="35"/>
        <v>0</v>
      </c>
    </row>
    <row r="2255" spans="1:7" s="152" customFormat="1" ht="12" customHeight="1">
      <c r="A2255" s="120" t="s">
        <v>4039</v>
      </c>
      <c r="B2255" s="106"/>
      <c r="C2255" s="43"/>
      <c r="D2255" s="44"/>
      <c r="E2255" s="185">
        <v>0</v>
      </c>
      <c r="F2255" s="202"/>
      <c r="G2255" s="179">
        <f t="shared" si="35"/>
        <v>0</v>
      </c>
    </row>
    <row r="2256" spans="1:7" s="154" customFormat="1" ht="12" customHeight="1">
      <c r="A2256" s="45" t="s">
        <v>68</v>
      </c>
      <c r="B2256" s="106" t="s">
        <v>4040</v>
      </c>
      <c r="C2256" s="103" t="s">
        <v>4041</v>
      </c>
      <c r="D2256" s="44">
        <v>40</v>
      </c>
      <c r="E2256" s="189">
        <v>12.70833333333333</v>
      </c>
      <c r="F2256" s="206"/>
      <c r="G2256" s="179">
        <f t="shared" si="35"/>
        <v>0</v>
      </c>
    </row>
    <row r="2257" spans="1:7" s="154" customFormat="1" ht="12" customHeight="1">
      <c r="A2257" s="45" t="s">
        <v>68</v>
      </c>
      <c r="B2257" s="106" t="s">
        <v>4042</v>
      </c>
      <c r="C2257" s="103" t="s">
        <v>4043</v>
      </c>
      <c r="D2257" s="44">
        <v>40</v>
      </c>
      <c r="E2257" s="189">
        <v>12.70833333333333</v>
      </c>
      <c r="F2257" s="206"/>
      <c r="G2257" s="179">
        <f t="shared" si="35"/>
        <v>0</v>
      </c>
    </row>
    <row r="2258" spans="1:7" s="154" customFormat="1" ht="12" customHeight="1">
      <c r="A2258" s="45" t="s">
        <v>68</v>
      </c>
      <c r="B2258" s="106" t="s">
        <v>4044</v>
      </c>
      <c r="C2258" s="103" t="s">
        <v>4045</v>
      </c>
      <c r="D2258" s="44">
        <v>40</v>
      </c>
      <c r="E2258" s="189">
        <v>12.70833333333333</v>
      </c>
      <c r="F2258" s="206"/>
      <c r="G2258" s="179">
        <f t="shared" si="35"/>
        <v>0</v>
      </c>
    </row>
    <row r="2259" spans="1:7" s="154" customFormat="1" ht="12" customHeight="1">
      <c r="A2259" s="45" t="s">
        <v>68</v>
      </c>
      <c r="B2259" s="106" t="s">
        <v>4046</v>
      </c>
      <c r="C2259" s="103" t="s">
        <v>4047</v>
      </c>
      <c r="D2259" s="44">
        <v>40</v>
      </c>
      <c r="E2259" s="189">
        <v>12.70833333333333</v>
      </c>
      <c r="F2259" s="206"/>
      <c r="G2259" s="179">
        <f t="shared" si="35"/>
        <v>0</v>
      </c>
    </row>
    <row r="2260" spans="1:7" s="154" customFormat="1" ht="12" customHeight="1">
      <c r="A2260" s="45" t="s">
        <v>68</v>
      </c>
      <c r="B2260" s="106" t="s">
        <v>4048</v>
      </c>
      <c r="C2260" s="103" t="s">
        <v>4049</v>
      </c>
      <c r="D2260" s="44">
        <v>40</v>
      </c>
      <c r="E2260" s="189">
        <v>12.70833333333333</v>
      </c>
      <c r="F2260" s="206"/>
      <c r="G2260" s="179">
        <f t="shared" si="35"/>
        <v>0</v>
      </c>
    </row>
    <row r="2261" spans="1:7" s="152" customFormat="1" ht="12" customHeight="1">
      <c r="A2261" s="135" t="s">
        <v>4050</v>
      </c>
      <c r="B2261" s="136"/>
      <c r="C2261" s="43"/>
      <c r="D2261" s="44"/>
      <c r="E2261" s="185">
        <v>0</v>
      </c>
      <c r="F2261" s="202"/>
      <c r="G2261" s="179">
        <f t="shared" si="35"/>
        <v>0</v>
      </c>
    </row>
    <row r="2262" spans="1:7" s="154" customFormat="1" ht="12" customHeight="1">
      <c r="A2262" s="137" t="s">
        <v>1</v>
      </c>
      <c r="B2262" s="125" t="s">
        <v>4051</v>
      </c>
      <c r="C2262" s="61" t="s">
        <v>4052</v>
      </c>
      <c r="D2262" s="44">
        <v>24</v>
      </c>
      <c r="E2262" s="189">
        <v>12.70833333333333</v>
      </c>
      <c r="F2262" s="206"/>
      <c r="G2262" s="179">
        <f t="shared" si="35"/>
        <v>0</v>
      </c>
    </row>
    <row r="2263" spans="1:7" s="154" customFormat="1" ht="12" customHeight="1">
      <c r="A2263" s="137" t="s">
        <v>1</v>
      </c>
      <c r="B2263" s="125" t="s">
        <v>4053</v>
      </c>
      <c r="C2263" s="61" t="s">
        <v>4054</v>
      </c>
      <c r="D2263" s="44">
        <v>24</v>
      </c>
      <c r="E2263" s="189">
        <v>12.70833333333333</v>
      </c>
      <c r="F2263" s="206"/>
      <c r="G2263" s="179">
        <f t="shared" si="35"/>
        <v>0</v>
      </c>
    </row>
    <row r="2264" spans="1:7" s="154" customFormat="1" ht="12" customHeight="1">
      <c r="A2264" s="137" t="s">
        <v>1</v>
      </c>
      <c r="B2264" s="125" t="s">
        <v>4055</v>
      </c>
      <c r="C2264" s="61" t="s">
        <v>4056</v>
      </c>
      <c r="D2264" s="44">
        <v>24</v>
      </c>
      <c r="E2264" s="189">
        <v>12.70833333333333</v>
      </c>
      <c r="F2264" s="206"/>
      <c r="G2264" s="179">
        <f t="shared" si="35"/>
        <v>0</v>
      </c>
    </row>
    <row r="2265" spans="1:7" s="154" customFormat="1" ht="12" customHeight="1">
      <c r="A2265" s="137" t="s">
        <v>1</v>
      </c>
      <c r="B2265" s="125" t="s">
        <v>4057</v>
      </c>
      <c r="C2265" s="61" t="s">
        <v>4058</v>
      </c>
      <c r="D2265" s="44">
        <v>24</v>
      </c>
      <c r="E2265" s="189">
        <v>12.70833333333333</v>
      </c>
      <c r="F2265" s="206"/>
      <c r="G2265" s="179">
        <f t="shared" si="35"/>
        <v>0</v>
      </c>
    </row>
    <row r="2266" spans="1:7" s="154" customFormat="1" ht="12" customHeight="1">
      <c r="A2266" s="137" t="s">
        <v>1</v>
      </c>
      <c r="B2266" s="125" t="s">
        <v>4059</v>
      </c>
      <c r="C2266" s="61" t="s">
        <v>4060</v>
      </c>
      <c r="D2266" s="44">
        <v>24</v>
      </c>
      <c r="E2266" s="189">
        <v>12.70833333333333</v>
      </c>
      <c r="F2266" s="206"/>
      <c r="G2266" s="179">
        <f t="shared" si="35"/>
        <v>0</v>
      </c>
    </row>
    <row r="2267" spans="1:7" s="152" customFormat="1" ht="12" customHeight="1">
      <c r="A2267" s="120" t="s">
        <v>4061</v>
      </c>
      <c r="B2267" s="41"/>
      <c r="C2267" s="43"/>
      <c r="D2267" s="44"/>
      <c r="E2267" s="185">
        <v>0</v>
      </c>
      <c r="F2267" s="202"/>
      <c r="G2267" s="179">
        <f t="shared" si="35"/>
        <v>0</v>
      </c>
    </row>
    <row r="2268" spans="1:7" s="152" customFormat="1" ht="12" customHeight="1">
      <c r="A2268" s="135" t="s">
        <v>4062</v>
      </c>
      <c r="B2268" s="136"/>
      <c r="C2268" s="43"/>
      <c r="D2268" s="44"/>
      <c r="E2268" s="185">
        <v>0</v>
      </c>
      <c r="F2268" s="202"/>
      <c r="G2268" s="179">
        <f t="shared" si="35"/>
        <v>0</v>
      </c>
    </row>
    <row r="2269" spans="1:7" s="152" customFormat="1" ht="12" customHeight="1">
      <c r="A2269" s="137" t="s">
        <v>1</v>
      </c>
      <c r="B2269" s="138" t="s">
        <v>4063</v>
      </c>
      <c r="C2269" s="61" t="s">
        <v>4064</v>
      </c>
      <c r="D2269" s="44">
        <v>24</v>
      </c>
      <c r="E2269" s="185">
        <v>19.234234234234233</v>
      </c>
      <c r="F2269" s="202"/>
      <c r="G2269" s="179">
        <f t="shared" si="35"/>
        <v>0</v>
      </c>
    </row>
    <row r="2270" spans="1:7" s="152" customFormat="1" ht="12" customHeight="1">
      <c r="A2270" s="137" t="s">
        <v>1</v>
      </c>
      <c r="B2270" s="138" t="s">
        <v>4065</v>
      </c>
      <c r="C2270" s="61" t="s">
        <v>4066</v>
      </c>
      <c r="D2270" s="44">
        <v>24</v>
      </c>
      <c r="E2270" s="185">
        <v>19.234234234234233</v>
      </c>
      <c r="F2270" s="202"/>
      <c r="G2270" s="179">
        <f t="shared" si="35"/>
        <v>0</v>
      </c>
    </row>
    <row r="2271" spans="1:7" s="152" customFormat="1" ht="12" customHeight="1">
      <c r="A2271" s="137" t="s">
        <v>1</v>
      </c>
      <c r="B2271" s="138" t="s">
        <v>4067</v>
      </c>
      <c r="C2271" s="61" t="s">
        <v>4068</v>
      </c>
      <c r="D2271" s="44">
        <v>24</v>
      </c>
      <c r="E2271" s="185">
        <v>19.234234234234233</v>
      </c>
      <c r="F2271" s="202"/>
      <c r="G2271" s="179">
        <f t="shared" si="35"/>
        <v>0</v>
      </c>
    </row>
    <row r="2272" spans="1:7" s="152" customFormat="1" ht="12" customHeight="1">
      <c r="A2272" s="137" t="s">
        <v>1</v>
      </c>
      <c r="B2272" s="138" t="s">
        <v>4069</v>
      </c>
      <c r="C2272" s="61" t="s">
        <v>4070</v>
      </c>
      <c r="D2272" s="44">
        <v>24</v>
      </c>
      <c r="E2272" s="185">
        <v>19.234234234234233</v>
      </c>
      <c r="F2272" s="202"/>
      <c r="G2272" s="179">
        <f t="shared" si="35"/>
        <v>0</v>
      </c>
    </row>
    <row r="2273" spans="1:7" s="152" customFormat="1" ht="12" customHeight="1">
      <c r="A2273" s="135" t="s">
        <v>4071</v>
      </c>
      <c r="B2273" s="136"/>
      <c r="C2273" s="43"/>
      <c r="D2273" s="132"/>
      <c r="E2273" s="185">
        <v>0</v>
      </c>
      <c r="F2273" s="202"/>
      <c r="G2273" s="179">
        <f t="shared" si="35"/>
        <v>0</v>
      </c>
    </row>
    <row r="2274" spans="1:7" s="152" customFormat="1" ht="12" customHeight="1">
      <c r="A2274" s="137" t="s">
        <v>1</v>
      </c>
      <c r="B2274" s="138" t="s">
        <v>4072</v>
      </c>
      <c r="C2274" s="61" t="s">
        <v>4073</v>
      </c>
      <c r="D2274" s="44">
        <v>24</v>
      </c>
      <c r="E2274" s="185">
        <v>19.234234234234233</v>
      </c>
      <c r="F2274" s="202"/>
      <c r="G2274" s="179">
        <f t="shared" si="35"/>
        <v>0</v>
      </c>
    </row>
    <row r="2275" spans="1:7" s="152" customFormat="1" ht="12" customHeight="1">
      <c r="A2275" s="135" t="s">
        <v>4074</v>
      </c>
      <c r="B2275" s="136"/>
      <c r="C2275" s="43"/>
      <c r="D2275" s="139"/>
      <c r="E2275" s="185">
        <v>0</v>
      </c>
      <c r="F2275" s="202"/>
      <c r="G2275" s="179">
        <f t="shared" si="35"/>
        <v>0</v>
      </c>
    </row>
    <row r="2276" spans="1:7" s="152" customFormat="1" ht="12" customHeight="1">
      <c r="A2276" s="137" t="s">
        <v>1</v>
      </c>
      <c r="B2276" s="140" t="s">
        <v>4075</v>
      </c>
      <c r="C2276" s="61" t="s">
        <v>4076</v>
      </c>
      <c r="D2276" s="44">
        <v>24</v>
      </c>
      <c r="E2276" s="185">
        <v>18.135135135135133</v>
      </c>
      <c r="F2276" s="202"/>
      <c r="G2276" s="179">
        <f t="shared" si="35"/>
        <v>0</v>
      </c>
    </row>
    <row r="2277" spans="1:7" s="152" customFormat="1" ht="12" customHeight="1">
      <c r="A2277" s="137" t="s">
        <v>1</v>
      </c>
      <c r="B2277" s="140" t="s">
        <v>4077</v>
      </c>
      <c r="C2277" s="61" t="s">
        <v>4078</v>
      </c>
      <c r="D2277" s="44">
        <v>24</v>
      </c>
      <c r="E2277" s="185">
        <v>18.135135135135133</v>
      </c>
      <c r="F2277" s="202"/>
      <c r="G2277" s="179">
        <f t="shared" si="35"/>
        <v>0</v>
      </c>
    </row>
    <row r="2278" spans="1:7" s="149" customFormat="1" ht="12" customHeight="1">
      <c r="A2278" s="118" t="s">
        <v>4079</v>
      </c>
      <c r="B2278" s="119"/>
      <c r="C2278" s="55"/>
      <c r="D2278" s="56"/>
      <c r="E2278" s="182">
        <v>0</v>
      </c>
      <c r="F2278" s="202"/>
      <c r="G2278" s="179">
        <f t="shared" si="35"/>
        <v>0</v>
      </c>
    </row>
    <row r="2279" spans="1:7" s="149" customFormat="1" ht="12" customHeight="1">
      <c r="A2279" s="118" t="s">
        <v>4080</v>
      </c>
      <c r="B2279" s="119"/>
      <c r="C2279" s="141"/>
      <c r="D2279" s="142"/>
      <c r="E2279" s="182">
        <v>0</v>
      </c>
      <c r="F2279" s="202"/>
      <c r="G2279" s="179">
        <f t="shared" si="35"/>
        <v>0</v>
      </c>
    </row>
    <row r="2280" spans="1:7" s="152" customFormat="1" ht="12" customHeight="1">
      <c r="A2280" s="120" t="s">
        <v>4081</v>
      </c>
      <c r="B2280" s="106"/>
      <c r="C2280" s="43"/>
      <c r="D2280" s="44"/>
      <c r="E2280" s="185">
        <v>0</v>
      </c>
      <c r="F2280" s="202"/>
      <c r="G2280" s="179">
        <f t="shared" si="35"/>
        <v>0</v>
      </c>
    </row>
    <row r="2281" spans="1:7" s="149" customFormat="1" ht="12" customHeight="1">
      <c r="A2281" s="143" t="s">
        <v>68</v>
      </c>
      <c r="B2281" s="106" t="s">
        <v>4082</v>
      </c>
      <c r="C2281" s="43" t="s">
        <v>4083</v>
      </c>
      <c r="D2281" s="44">
        <v>40</v>
      </c>
      <c r="E2281" s="182">
        <v>25.347972972972968</v>
      </c>
      <c r="F2281" s="202"/>
      <c r="G2281" s="179">
        <f t="shared" si="35"/>
        <v>0</v>
      </c>
    </row>
    <row r="2282" spans="1:7" s="149" customFormat="1" ht="12" customHeight="1">
      <c r="A2282" s="143" t="s">
        <v>68</v>
      </c>
      <c r="B2282" s="106" t="s">
        <v>4084</v>
      </c>
      <c r="C2282" s="43" t="s">
        <v>4085</v>
      </c>
      <c r="D2282" s="44">
        <v>40</v>
      </c>
      <c r="E2282" s="182">
        <v>25.347972972972968</v>
      </c>
      <c r="F2282" s="202"/>
      <c r="G2282" s="179">
        <f t="shared" si="35"/>
        <v>0</v>
      </c>
    </row>
    <row r="2283" spans="1:7" s="149" customFormat="1" ht="12" customHeight="1">
      <c r="A2283" s="143" t="s">
        <v>68</v>
      </c>
      <c r="B2283" s="106" t="s">
        <v>4086</v>
      </c>
      <c r="C2283" s="43" t="s">
        <v>4087</v>
      </c>
      <c r="D2283" s="44">
        <v>40</v>
      </c>
      <c r="E2283" s="182">
        <v>25.347972972972968</v>
      </c>
      <c r="F2283" s="202"/>
      <c r="G2283" s="179">
        <f t="shared" si="35"/>
        <v>0</v>
      </c>
    </row>
    <row r="2284" spans="1:7" s="149" customFormat="1" ht="12" customHeight="1">
      <c r="A2284" s="143" t="s">
        <v>68</v>
      </c>
      <c r="B2284" s="106" t="s">
        <v>4088</v>
      </c>
      <c r="C2284" s="43" t="s">
        <v>4089</v>
      </c>
      <c r="D2284" s="44">
        <v>40</v>
      </c>
      <c r="E2284" s="182">
        <v>25.347972972972968</v>
      </c>
      <c r="F2284" s="202"/>
      <c r="G2284" s="179">
        <f t="shared" si="35"/>
        <v>0</v>
      </c>
    </row>
    <row r="2285" spans="1:7" s="149" customFormat="1" ht="12" customHeight="1">
      <c r="A2285" s="143" t="s">
        <v>68</v>
      </c>
      <c r="B2285" s="106" t="s">
        <v>4090</v>
      </c>
      <c r="C2285" s="43" t="s">
        <v>4091</v>
      </c>
      <c r="D2285" s="44">
        <v>40</v>
      </c>
      <c r="E2285" s="182">
        <v>25.347972972972968</v>
      </c>
      <c r="F2285" s="202"/>
      <c r="G2285" s="179">
        <f t="shared" si="35"/>
        <v>0</v>
      </c>
    </row>
    <row r="2286" spans="1:7" s="149" customFormat="1" ht="12" customHeight="1">
      <c r="A2286" s="143" t="s">
        <v>68</v>
      </c>
      <c r="B2286" s="106" t="s">
        <v>4092</v>
      </c>
      <c r="C2286" s="43" t="s">
        <v>4093</v>
      </c>
      <c r="D2286" s="44">
        <v>40</v>
      </c>
      <c r="E2286" s="182">
        <v>25.347972972972968</v>
      </c>
      <c r="F2286" s="202"/>
      <c r="G2286" s="179">
        <f t="shared" si="35"/>
        <v>0</v>
      </c>
    </row>
    <row r="2287" spans="1:7" s="149" customFormat="1" ht="12" customHeight="1">
      <c r="A2287" s="143" t="s">
        <v>68</v>
      </c>
      <c r="B2287" s="106" t="s">
        <v>4094</v>
      </c>
      <c r="C2287" s="43" t="s">
        <v>4095</v>
      </c>
      <c r="D2287" s="44">
        <v>40</v>
      </c>
      <c r="E2287" s="182">
        <v>25.347972972972968</v>
      </c>
      <c r="F2287" s="202"/>
      <c r="G2287" s="179">
        <f t="shared" si="35"/>
        <v>0</v>
      </c>
    </row>
    <row r="2288" spans="1:7" s="149" customFormat="1" ht="12" customHeight="1">
      <c r="A2288" s="143" t="s">
        <v>68</v>
      </c>
      <c r="B2288" s="106" t="s">
        <v>4096</v>
      </c>
      <c r="C2288" s="43" t="s">
        <v>4097</v>
      </c>
      <c r="D2288" s="44">
        <v>40</v>
      </c>
      <c r="E2288" s="182">
        <v>25.347972972972968</v>
      </c>
      <c r="F2288" s="202"/>
      <c r="G2288" s="179">
        <f t="shared" si="35"/>
        <v>0</v>
      </c>
    </row>
    <row r="2289" spans="1:7" s="149" customFormat="1" ht="12" customHeight="1">
      <c r="A2289" s="143" t="s">
        <v>68</v>
      </c>
      <c r="B2289" s="106" t="s">
        <v>4098</v>
      </c>
      <c r="C2289" s="43" t="s">
        <v>4099</v>
      </c>
      <c r="D2289" s="44">
        <v>40</v>
      </c>
      <c r="E2289" s="182">
        <v>25.347972972972968</v>
      </c>
      <c r="F2289" s="202"/>
      <c r="G2289" s="179">
        <f t="shared" si="35"/>
        <v>0</v>
      </c>
    </row>
    <row r="2290" spans="1:7" s="149" customFormat="1" ht="12" customHeight="1">
      <c r="A2290" s="143" t="s">
        <v>68</v>
      </c>
      <c r="B2290" s="106" t="s">
        <v>4100</v>
      </c>
      <c r="C2290" s="43" t="s">
        <v>4101</v>
      </c>
      <c r="D2290" s="44">
        <v>40</v>
      </c>
      <c r="E2290" s="182">
        <v>25.347972972972968</v>
      </c>
      <c r="F2290" s="202"/>
      <c r="G2290" s="179">
        <f t="shared" si="35"/>
        <v>0</v>
      </c>
    </row>
    <row r="2291" spans="1:7" s="149" customFormat="1" ht="12" customHeight="1">
      <c r="A2291" s="143" t="s">
        <v>68</v>
      </c>
      <c r="B2291" s="106" t="s">
        <v>4102</v>
      </c>
      <c r="C2291" s="43" t="s">
        <v>4103</v>
      </c>
      <c r="D2291" s="44">
        <v>40</v>
      </c>
      <c r="E2291" s="182">
        <v>25.347972972972968</v>
      </c>
      <c r="F2291" s="202"/>
      <c r="G2291" s="179">
        <f t="shared" si="35"/>
        <v>0</v>
      </c>
    </row>
    <row r="2292" spans="1:7" s="149" customFormat="1" ht="12" customHeight="1">
      <c r="A2292" s="143" t="s">
        <v>68</v>
      </c>
      <c r="B2292" s="106" t="s">
        <v>4104</v>
      </c>
      <c r="C2292" s="43" t="s">
        <v>4105</v>
      </c>
      <c r="D2292" s="44">
        <v>40</v>
      </c>
      <c r="E2292" s="182">
        <v>25.347972972972968</v>
      </c>
      <c r="F2292" s="202"/>
      <c r="G2292" s="179">
        <f t="shared" si="35"/>
        <v>0</v>
      </c>
    </row>
    <row r="2293" spans="1:7" s="149" customFormat="1" ht="12" customHeight="1">
      <c r="A2293" s="143" t="s">
        <v>68</v>
      </c>
      <c r="B2293" s="106" t="s">
        <v>4106</v>
      </c>
      <c r="C2293" s="43" t="s">
        <v>4107</v>
      </c>
      <c r="D2293" s="44">
        <v>40</v>
      </c>
      <c r="E2293" s="182">
        <v>25.347972972972968</v>
      </c>
      <c r="F2293" s="202"/>
      <c r="G2293" s="179">
        <f t="shared" si="35"/>
        <v>0</v>
      </c>
    </row>
    <row r="2294" spans="1:7" s="149" customFormat="1" ht="12" customHeight="1">
      <c r="A2294" s="143" t="s">
        <v>68</v>
      </c>
      <c r="B2294" s="106" t="s">
        <v>4108</v>
      </c>
      <c r="C2294" s="43" t="s">
        <v>4109</v>
      </c>
      <c r="D2294" s="44">
        <v>40</v>
      </c>
      <c r="E2294" s="182">
        <v>25.347972972972968</v>
      </c>
      <c r="F2294" s="202"/>
      <c r="G2294" s="179">
        <f t="shared" si="35"/>
        <v>0</v>
      </c>
    </row>
    <row r="2295" spans="1:7" s="149" customFormat="1" ht="12" customHeight="1">
      <c r="A2295" s="143" t="s">
        <v>68</v>
      </c>
      <c r="B2295" s="106" t="s">
        <v>4110</v>
      </c>
      <c r="C2295" s="43" t="s">
        <v>4111</v>
      </c>
      <c r="D2295" s="44">
        <v>40</v>
      </c>
      <c r="E2295" s="182">
        <v>25.347972972972968</v>
      </c>
      <c r="F2295" s="202"/>
      <c r="G2295" s="179">
        <f t="shared" si="35"/>
        <v>0</v>
      </c>
    </row>
    <row r="2296" spans="1:7" s="149" customFormat="1" ht="12" customHeight="1">
      <c r="A2296" s="143" t="s">
        <v>68</v>
      </c>
      <c r="B2296" s="106" t="s">
        <v>4112</v>
      </c>
      <c r="C2296" s="43" t="s">
        <v>4113</v>
      </c>
      <c r="D2296" s="44">
        <v>40</v>
      </c>
      <c r="E2296" s="182">
        <v>25.347972972972968</v>
      </c>
      <c r="F2296" s="202"/>
      <c r="G2296" s="179">
        <f t="shared" si="35"/>
        <v>0</v>
      </c>
    </row>
    <row r="2297" spans="1:7" s="149" customFormat="1" ht="12" customHeight="1">
      <c r="A2297" s="143" t="s">
        <v>68</v>
      </c>
      <c r="B2297" s="106" t="s">
        <v>4114</v>
      </c>
      <c r="C2297" s="43" t="s">
        <v>4115</v>
      </c>
      <c r="D2297" s="44">
        <v>40</v>
      </c>
      <c r="E2297" s="182">
        <v>25.347972972972968</v>
      </c>
      <c r="F2297" s="202"/>
      <c r="G2297" s="179">
        <f t="shared" si="35"/>
        <v>0</v>
      </c>
    </row>
    <row r="2298" spans="1:7" s="149" customFormat="1" ht="12" customHeight="1">
      <c r="A2298" s="143" t="s">
        <v>68</v>
      </c>
      <c r="B2298" s="106" t="s">
        <v>4116</v>
      </c>
      <c r="C2298" s="43" t="s">
        <v>4117</v>
      </c>
      <c r="D2298" s="44">
        <v>40</v>
      </c>
      <c r="E2298" s="182">
        <v>25.347972972972968</v>
      </c>
      <c r="F2298" s="202"/>
      <c r="G2298" s="179">
        <f t="shared" si="35"/>
        <v>0</v>
      </c>
    </row>
    <row r="2299" spans="1:7" s="152" customFormat="1" ht="12" customHeight="1">
      <c r="A2299" s="120" t="s">
        <v>4118</v>
      </c>
      <c r="B2299" s="106"/>
      <c r="C2299" s="43"/>
      <c r="D2299" s="44"/>
      <c r="E2299" s="185">
        <v>0</v>
      </c>
      <c r="F2299" s="202"/>
      <c r="G2299" s="179">
        <f t="shared" si="35"/>
        <v>0</v>
      </c>
    </row>
    <row r="2300" spans="1:7" s="149" customFormat="1" ht="12" customHeight="1">
      <c r="A2300" s="45" t="s">
        <v>68</v>
      </c>
      <c r="B2300" s="106" t="s">
        <v>4119</v>
      </c>
      <c r="C2300" s="43" t="s">
        <v>4120</v>
      </c>
      <c r="D2300" s="44">
        <v>40</v>
      </c>
      <c r="E2300" s="182">
        <v>24.729729729729726</v>
      </c>
      <c r="F2300" s="202"/>
      <c r="G2300" s="179">
        <f t="shared" si="35"/>
        <v>0</v>
      </c>
    </row>
    <row r="2301" spans="1:7" s="149" customFormat="1" ht="12" customHeight="1">
      <c r="A2301" s="45" t="s">
        <v>68</v>
      </c>
      <c r="B2301" s="106" t="s">
        <v>4121</v>
      </c>
      <c r="C2301" s="43" t="s">
        <v>4122</v>
      </c>
      <c r="D2301" s="44">
        <v>40</v>
      </c>
      <c r="E2301" s="182">
        <v>24.729729729729726</v>
      </c>
      <c r="F2301" s="202"/>
      <c r="G2301" s="179">
        <f t="shared" si="35"/>
        <v>0</v>
      </c>
    </row>
    <row r="2302" spans="1:7" s="149" customFormat="1" ht="12" customHeight="1">
      <c r="A2302" s="45" t="s">
        <v>68</v>
      </c>
      <c r="B2302" s="106" t="s">
        <v>4123</v>
      </c>
      <c r="C2302" s="43" t="s">
        <v>4124</v>
      </c>
      <c r="D2302" s="44">
        <v>40</v>
      </c>
      <c r="E2302" s="182">
        <v>24.729729729729726</v>
      </c>
      <c r="F2302" s="202"/>
      <c r="G2302" s="179">
        <f t="shared" si="35"/>
        <v>0</v>
      </c>
    </row>
    <row r="2303" spans="1:7" s="149" customFormat="1" ht="12" customHeight="1">
      <c r="A2303" s="45" t="s">
        <v>68</v>
      </c>
      <c r="B2303" s="106" t="s">
        <v>4125</v>
      </c>
      <c r="C2303" s="43" t="s">
        <v>4126</v>
      </c>
      <c r="D2303" s="44">
        <v>40</v>
      </c>
      <c r="E2303" s="182">
        <v>24.729729729729726</v>
      </c>
      <c r="F2303" s="202"/>
      <c r="G2303" s="179">
        <f t="shared" si="35"/>
        <v>0</v>
      </c>
    </row>
    <row r="2304" spans="1:7" s="149" customFormat="1" ht="12" customHeight="1">
      <c r="A2304" s="45" t="s">
        <v>68</v>
      </c>
      <c r="B2304" s="106" t="s">
        <v>4127</v>
      </c>
      <c r="C2304" s="43" t="s">
        <v>4128</v>
      </c>
      <c r="D2304" s="44">
        <v>40</v>
      </c>
      <c r="E2304" s="182">
        <v>24.729729729729726</v>
      </c>
      <c r="F2304" s="202"/>
      <c r="G2304" s="179">
        <f t="shared" si="35"/>
        <v>0</v>
      </c>
    </row>
    <row r="2305" spans="1:7" s="149" customFormat="1" ht="12" customHeight="1">
      <c r="A2305" s="45" t="s">
        <v>68</v>
      </c>
      <c r="B2305" s="106" t="s">
        <v>4129</v>
      </c>
      <c r="C2305" s="43" t="s">
        <v>4130</v>
      </c>
      <c r="D2305" s="44">
        <v>40</v>
      </c>
      <c r="E2305" s="182">
        <v>24.729729729729726</v>
      </c>
      <c r="F2305" s="202"/>
      <c r="G2305" s="179">
        <f t="shared" si="35"/>
        <v>0</v>
      </c>
    </row>
    <row r="2306" spans="1:7" s="149" customFormat="1" ht="12" customHeight="1">
      <c r="A2306" s="45" t="s">
        <v>68</v>
      </c>
      <c r="B2306" s="106" t="s">
        <v>4131</v>
      </c>
      <c r="C2306" s="43" t="s">
        <v>4132</v>
      </c>
      <c r="D2306" s="44">
        <v>40</v>
      </c>
      <c r="E2306" s="182">
        <v>24.729729729729726</v>
      </c>
      <c r="F2306" s="202"/>
      <c r="G2306" s="179">
        <f t="shared" si="35"/>
        <v>0</v>
      </c>
    </row>
    <row r="2307" spans="1:7" s="149" customFormat="1" ht="12" customHeight="1">
      <c r="A2307" s="45" t="s">
        <v>68</v>
      </c>
      <c r="B2307" s="106" t="s">
        <v>4133</v>
      </c>
      <c r="C2307" s="43" t="s">
        <v>4134</v>
      </c>
      <c r="D2307" s="44">
        <v>40</v>
      </c>
      <c r="E2307" s="182">
        <v>24.729729729729726</v>
      </c>
      <c r="F2307" s="202"/>
      <c r="G2307" s="179">
        <f t="shared" si="35"/>
        <v>0</v>
      </c>
    </row>
    <row r="2308" spans="1:7" s="149" customFormat="1" ht="12" customHeight="1">
      <c r="A2308" s="45" t="s">
        <v>68</v>
      </c>
      <c r="B2308" s="106" t="s">
        <v>4135</v>
      </c>
      <c r="C2308" s="43" t="s">
        <v>4136</v>
      </c>
      <c r="D2308" s="44">
        <v>40</v>
      </c>
      <c r="E2308" s="182">
        <v>24.729729729729726</v>
      </c>
      <c r="F2308" s="202"/>
      <c r="G2308" s="179">
        <f t="shared" si="35"/>
        <v>0</v>
      </c>
    </row>
    <row r="2309" spans="1:7" s="152" customFormat="1" ht="12" customHeight="1">
      <c r="A2309" s="120" t="s">
        <v>4137</v>
      </c>
      <c r="B2309" s="106"/>
      <c r="C2309" s="43"/>
      <c r="D2309" s="44"/>
      <c r="E2309" s="185">
        <v>0</v>
      </c>
      <c r="F2309" s="202"/>
      <c r="G2309" s="179">
        <f t="shared" si="35"/>
        <v>0</v>
      </c>
    </row>
    <row r="2310" spans="1:7" s="149" customFormat="1" ht="12" customHeight="1">
      <c r="A2310" s="143" t="s">
        <v>68</v>
      </c>
      <c r="B2310" s="106" t="s">
        <v>4138</v>
      </c>
      <c r="C2310" s="43" t="s">
        <v>4139</v>
      </c>
      <c r="D2310" s="44">
        <v>40</v>
      </c>
      <c r="E2310" s="182">
        <v>28.164414414414413</v>
      </c>
      <c r="F2310" s="202"/>
      <c r="G2310" s="179">
        <f t="shared" si="35"/>
        <v>0</v>
      </c>
    </row>
    <row r="2311" spans="1:7" s="149" customFormat="1" ht="12" customHeight="1">
      <c r="A2311" s="143" t="s">
        <v>68</v>
      </c>
      <c r="B2311" s="106" t="s">
        <v>4140</v>
      </c>
      <c r="C2311" s="43" t="s">
        <v>4141</v>
      </c>
      <c r="D2311" s="44">
        <v>40</v>
      </c>
      <c r="E2311" s="182">
        <v>28.164414414414413</v>
      </c>
      <c r="F2311" s="202"/>
      <c r="G2311" s="179">
        <f t="shared" si="35"/>
        <v>0</v>
      </c>
    </row>
    <row r="2312" spans="1:7" s="149" customFormat="1" ht="12" customHeight="1">
      <c r="A2312" s="143" t="s">
        <v>68</v>
      </c>
      <c r="B2312" s="106" t="s">
        <v>4142</v>
      </c>
      <c r="C2312" s="43" t="s">
        <v>4143</v>
      </c>
      <c r="D2312" s="44">
        <v>40</v>
      </c>
      <c r="E2312" s="182">
        <v>28.164414414414413</v>
      </c>
      <c r="F2312" s="202"/>
      <c r="G2312" s="179">
        <f t="shared" si="35"/>
        <v>0</v>
      </c>
    </row>
    <row r="2313" spans="1:7" s="149" customFormat="1" ht="12" customHeight="1">
      <c r="A2313" s="143" t="s">
        <v>68</v>
      </c>
      <c r="B2313" s="106" t="s">
        <v>4144</v>
      </c>
      <c r="C2313" s="43" t="s">
        <v>4145</v>
      </c>
      <c r="D2313" s="44">
        <v>40</v>
      </c>
      <c r="E2313" s="182">
        <v>28.164414414414413</v>
      </c>
      <c r="F2313" s="202"/>
      <c r="G2313" s="179">
        <f t="shared" ref="G2313:G2376" si="36">(F2313*E2313)</f>
        <v>0</v>
      </c>
    </row>
    <row r="2314" spans="1:7" s="149" customFormat="1" ht="12" customHeight="1">
      <c r="A2314" s="143" t="s">
        <v>68</v>
      </c>
      <c r="B2314" s="106" t="s">
        <v>4146</v>
      </c>
      <c r="C2314" s="43" t="s">
        <v>4147</v>
      </c>
      <c r="D2314" s="44">
        <v>40</v>
      </c>
      <c r="E2314" s="182">
        <v>28.164414414414413</v>
      </c>
      <c r="F2314" s="202"/>
      <c r="G2314" s="179">
        <f t="shared" si="36"/>
        <v>0</v>
      </c>
    </row>
    <row r="2315" spans="1:7" s="149" customFormat="1" ht="12" customHeight="1">
      <c r="A2315" s="143" t="s">
        <v>68</v>
      </c>
      <c r="B2315" s="106" t="s">
        <v>4148</v>
      </c>
      <c r="C2315" s="43" t="s">
        <v>4149</v>
      </c>
      <c r="D2315" s="44">
        <v>40</v>
      </c>
      <c r="E2315" s="182">
        <v>28.164414414414413</v>
      </c>
      <c r="F2315" s="202"/>
      <c r="G2315" s="179">
        <f t="shared" si="36"/>
        <v>0</v>
      </c>
    </row>
    <row r="2316" spans="1:7" s="149" customFormat="1" ht="12" customHeight="1">
      <c r="A2316" s="143" t="s">
        <v>68</v>
      </c>
      <c r="B2316" s="106" t="s">
        <v>4150</v>
      </c>
      <c r="C2316" s="43" t="s">
        <v>4151</v>
      </c>
      <c r="D2316" s="44">
        <v>40</v>
      </c>
      <c r="E2316" s="182">
        <v>28.164414414414413</v>
      </c>
      <c r="F2316" s="202"/>
      <c r="G2316" s="179">
        <f t="shared" si="36"/>
        <v>0</v>
      </c>
    </row>
    <row r="2317" spans="1:7" s="149" customFormat="1" ht="12" customHeight="1">
      <c r="A2317" s="143" t="s">
        <v>68</v>
      </c>
      <c r="B2317" s="106" t="s">
        <v>4152</v>
      </c>
      <c r="C2317" s="43" t="s">
        <v>4153</v>
      </c>
      <c r="D2317" s="44">
        <v>40</v>
      </c>
      <c r="E2317" s="182">
        <v>28.164414414414413</v>
      </c>
      <c r="F2317" s="202"/>
      <c r="G2317" s="179">
        <f t="shared" si="36"/>
        <v>0</v>
      </c>
    </row>
    <row r="2318" spans="1:7" s="149" customFormat="1" ht="12" customHeight="1">
      <c r="A2318" s="143" t="s">
        <v>68</v>
      </c>
      <c r="B2318" s="106" t="s">
        <v>4154</v>
      </c>
      <c r="C2318" s="43" t="s">
        <v>4155</v>
      </c>
      <c r="D2318" s="44">
        <v>40</v>
      </c>
      <c r="E2318" s="182">
        <v>28.164414414414413</v>
      </c>
      <c r="F2318" s="202"/>
      <c r="G2318" s="179">
        <f t="shared" si="36"/>
        <v>0</v>
      </c>
    </row>
    <row r="2319" spans="1:7" s="149" customFormat="1" ht="12" customHeight="1">
      <c r="A2319" s="143" t="s">
        <v>68</v>
      </c>
      <c r="B2319" s="106" t="s">
        <v>4156</v>
      </c>
      <c r="C2319" s="43" t="s">
        <v>4157</v>
      </c>
      <c r="D2319" s="44">
        <v>40</v>
      </c>
      <c r="E2319" s="182">
        <v>28.164414414414413</v>
      </c>
      <c r="F2319" s="202"/>
      <c r="G2319" s="179">
        <f t="shared" si="36"/>
        <v>0</v>
      </c>
    </row>
    <row r="2320" spans="1:7" s="149" customFormat="1" ht="12" customHeight="1">
      <c r="A2320" s="143" t="s">
        <v>68</v>
      </c>
      <c r="B2320" s="106" t="s">
        <v>4158</v>
      </c>
      <c r="C2320" s="43" t="s">
        <v>4159</v>
      </c>
      <c r="D2320" s="44">
        <v>40</v>
      </c>
      <c r="E2320" s="182">
        <v>28.164414414414413</v>
      </c>
      <c r="F2320" s="202"/>
      <c r="G2320" s="179">
        <f t="shared" si="36"/>
        <v>0</v>
      </c>
    </row>
    <row r="2321" spans="1:7" s="149" customFormat="1" ht="12" customHeight="1">
      <c r="A2321" s="143" t="s">
        <v>68</v>
      </c>
      <c r="B2321" s="106" t="s">
        <v>4160</v>
      </c>
      <c r="C2321" s="43" t="s">
        <v>4161</v>
      </c>
      <c r="D2321" s="44">
        <v>40</v>
      </c>
      <c r="E2321" s="182">
        <v>28.164414414414413</v>
      </c>
      <c r="F2321" s="202"/>
      <c r="G2321" s="179">
        <f t="shared" si="36"/>
        <v>0</v>
      </c>
    </row>
    <row r="2322" spans="1:7" s="149" customFormat="1" ht="12" customHeight="1">
      <c r="A2322" s="143" t="s">
        <v>68</v>
      </c>
      <c r="B2322" s="106" t="s">
        <v>4162</v>
      </c>
      <c r="C2322" s="43" t="s">
        <v>4163</v>
      </c>
      <c r="D2322" s="44">
        <v>40</v>
      </c>
      <c r="E2322" s="182">
        <v>28.164414414414413</v>
      </c>
      <c r="F2322" s="202"/>
      <c r="G2322" s="179">
        <f t="shared" si="36"/>
        <v>0</v>
      </c>
    </row>
    <row r="2323" spans="1:7" s="149" customFormat="1" ht="12" customHeight="1">
      <c r="A2323" s="143" t="s">
        <v>68</v>
      </c>
      <c r="B2323" s="106" t="s">
        <v>4164</v>
      </c>
      <c r="C2323" s="43" t="s">
        <v>4165</v>
      </c>
      <c r="D2323" s="44">
        <v>40</v>
      </c>
      <c r="E2323" s="182">
        <v>28.164414414414413</v>
      </c>
      <c r="F2323" s="202"/>
      <c r="G2323" s="179">
        <f t="shared" si="36"/>
        <v>0</v>
      </c>
    </row>
    <row r="2324" spans="1:7" s="149" customFormat="1" ht="12" customHeight="1">
      <c r="A2324" s="143" t="s">
        <v>68</v>
      </c>
      <c r="B2324" s="106" t="s">
        <v>4166</v>
      </c>
      <c r="C2324" s="43" t="s">
        <v>4167</v>
      </c>
      <c r="D2324" s="44">
        <v>40</v>
      </c>
      <c r="E2324" s="182">
        <v>28.164414414414413</v>
      </c>
      <c r="F2324" s="202"/>
      <c r="G2324" s="179">
        <f t="shared" si="36"/>
        <v>0</v>
      </c>
    </row>
    <row r="2325" spans="1:7" s="149" customFormat="1" ht="12" customHeight="1">
      <c r="A2325" s="143" t="s">
        <v>68</v>
      </c>
      <c r="B2325" s="106" t="s">
        <v>4168</v>
      </c>
      <c r="C2325" s="43" t="s">
        <v>4169</v>
      </c>
      <c r="D2325" s="44">
        <v>40</v>
      </c>
      <c r="E2325" s="182">
        <v>28.164414414414413</v>
      </c>
      <c r="F2325" s="202"/>
      <c r="G2325" s="179">
        <f t="shared" si="36"/>
        <v>0</v>
      </c>
    </row>
    <row r="2326" spans="1:7" s="149" customFormat="1" ht="12" customHeight="1">
      <c r="A2326" s="143" t="s">
        <v>68</v>
      </c>
      <c r="B2326" s="106" t="s">
        <v>4170</v>
      </c>
      <c r="C2326" s="43" t="s">
        <v>4171</v>
      </c>
      <c r="D2326" s="44">
        <v>40</v>
      </c>
      <c r="E2326" s="182">
        <v>28.164414414414413</v>
      </c>
      <c r="F2326" s="202"/>
      <c r="G2326" s="179">
        <f t="shared" si="36"/>
        <v>0</v>
      </c>
    </row>
    <row r="2327" spans="1:7" s="149" customFormat="1" ht="12" customHeight="1">
      <c r="A2327" s="143" t="s">
        <v>68</v>
      </c>
      <c r="B2327" s="106" t="s">
        <v>4172</v>
      </c>
      <c r="C2327" s="43" t="s">
        <v>4173</v>
      </c>
      <c r="D2327" s="44">
        <v>40</v>
      </c>
      <c r="E2327" s="182">
        <v>28.164414414414413</v>
      </c>
      <c r="F2327" s="202"/>
      <c r="G2327" s="179">
        <f t="shared" si="36"/>
        <v>0</v>
      </c>
    </row>
    <row r="2328" spans="1:7" s="149" customFormat="1" ht="12" customHeight="1">
      <c r="A2328" s="143" t="s">
        <v>68</v>
      </c>
      <c r="B2328" s="106" t="s">
        <v>4174</v>
      </c>
      <c r="C2328" s="43" t="s">
        <v>4175</v>
      </c>
      <c r="D2328" s="44">
        <v>40</v>
      </c>
      <c r="E2328" s="182">
        <v>28.164414414414413</v>
      </c>
      <c r="F2328" s="202"/>
      <c r="G2328" s="179">
        <f t="shared" si="36"/>
        <v>0</v>
      </c>
    </row>
    <row r="2329" spans="1:7" s="149" customFormat="1" ht="12" customHeight="1">
      <c r="A2329" s="143" t="s">
        <v>68</v>
      </c>
      <c r="B2329" s="106" t="s">
        <v>4176</v>
      </c>
      <c r="C2329" s="43" t="s">
        <v>4177</v>
      </c>
      <c r="D2329" s="44">
        <v>40</v>
      </c>
      <c r="E2329" s="182">
        <v>28.164414414414413</v>
      </c>
      <c r="F2329" s="202"/>
      <c r="G2329" s="179">
        <f t="shared" si="36"/>
        <v>0</v>
      </c>
    </row>
    <row r="2330" spans="1:7" s="149" customFormat="1" ht="12" customHeight="1">
      <c r="A2330" s="143" t="s">
        <v>68</v>
      </c>
      <c r="B2330" s="106" t="s">
        <v>4178</v>
      </c>
      <c r="C2330" s="43" t="s">
        <v>4179</v>
      </c>
      <c r="D2330" s="44">
        <v>40</v>
      </c>
      <c r="E2330" s="182">
        <v>28.164414414414413</v>
      </c>
      <c r="F2330" s="202"/>
      <c r="G2330" s="179">
        <f t="shared" si="36"/>
        <v>0</v>
      </c>
    </row>
    <row r="2331" spans="1:7" s="149" customFormat="1" ht="12" customHeight="1">
      <c r="A2331" s="143" t="s">
        <v>68</v>
      </c>
      <c r="B2331" s="106" t="s">
        <v>4180</v>
      </c>
      <c r="C2331" s="43" t="s">
        <v>4181</v>
      </c>
      <c r="D2331" s="44">
        <v>40</v>
      </c>
      <c r="E2331" s="182">
        <v>28.164414414414413</v>
      </c>
      <c r="F2331" s="202"/>
      <c r="G2331" s="179">
        <f t="shared" si="36"/>
        <v>0</v>
      </c>
    </row>
    <row r="2332" spans="1:7" s="149" customFormat="1" ht="12" customHeight="1">
      <c r="A2332" s="143" t="s">
        <v>68</v>
      </c>
      <c r="B2332" s="106" t="s">
        <v>4182</v>
      </c>
      <c r="C2332" s="43" t="s">
        <v>4183</v>
      </c>
      <c r="D2332" s="44">
        <v>40</v>
      </c>
      <c r="E2332" s="182">
        <v>28.164414414414413</v>
      </c>
      <c r="F2332" s="202"/>
      <c r="G2332" s="179">
        <f t="shared" si="36"/>
        <v>0</v>
      </c>
    </row>
    <row r="2333" spans="1:7" s="149" customFormat="1" ht="12" customHeight="1">
      <c r="A2333" s="143" t="s">
        <v>68</v>
      </c>
      <c r="B2333" s="106" t="s">
        <v>4184</v>
      </c>
      <c r="C2333" s="43" t="s">
        <v>4185</v>
      </c>
      <c r="D2333" s="44">
        <v>40</v>
      </c>
      <c r="E2333" s="182">
        <v>28.164414414414413</v>
      </c>
      <c r="F2333" s="202"/>
      <c r="G2333" s="179">
        <f t="shared" si="36"/>
        <v>0</v>
      </c>
    </row>
    <row r="2334" spans="1:7" s="149" customFormat="1" ht="12" customHeight="1">
      <c r="A2334" s="143" t="s">
        <v>68</v>
      </c>
      <c r="B2334" s="106" t="s">
        <v>4186</v>
      </c>
      <c r="C2334" s="43" t="s">
        <v>4187</v>
      </c>
      <c r="D2334" s="44">
        <v>40</v>
      </c>
      <c r="E2334" s="182">
        <v>28.164414414414413</v>
      </c>
      <c r="F2334" s="202"/>
      <c r="G2334" s="179">
        <f t="shared" si="36"/>
        <v>0</v>
      </c>
    </row>
    <row r="2335" spans="1:7" s="149" customFormat="1" ht="12" customHeight="1">
      <c r="A2335" s="143" t="s">
        <v>68</v>
      </c>
      <c r="B2335" s="106" t="s">
        <v>4188</v>
      </c>
      <c r="C2335" s="43" t="s">
        <v>4189</v>
      </c>
      <c r="D2335" s="44">
        <v>40</v>
      </c>
      <c r="E2335" s="182">
        <v>28.164414414414413</v>
      </c>
      <c r="F2335" s="202"/>
      <c r="G2335" s="179">
        <f t="shared" si="36"/>
        <v>0</v>
      </c>
    </row>
    <row r="2336" spans="1:7" s="149" customFormat="1" ht="12" customHeight="1">
      <c r="A2336" s="143" t="s">
        <v>68</v>
      </c>
      <c r="B2336" s="106" t="s">
        <v>4190</v>
      </c>
      <c r="C2336" s="43" t="s">
        <v>4191</v>
      </c>
      <c r="D2336" s="44">
        <v>40</v>
      </c>
      <c r="E2336" s="182">
        <v>28.164414414414413</v>
      </c>
      <c r="F2336" s="202"/>
      <c r="G2336" s="179">
        <f t="shared" si="36"/>
        <v>0</v>
      </c>
    </row>
    <row r="2337" spans="1:7" s="149" customFormat="1" ht="12" customHeight="1">
      <c r="A2337" s="143" t="s">
        <v>68</v>
      </c>
      <c r="B2337" s="106" t="s">
        <v>4192</v>
      </c>
      <c r="C2337" s="43" t="s">
        <v>4193</v>
      </c>
      <c r="D2337" s="44">
        <v>40</v>
      </c>
      <c r="E2337" s="182">
        <v>28.164414414414413</v>
      </c>
      <c r="F2337" s="202"/>
      <c r="G2337" s="179">
        <f t="shared" si="36"/>
        <v>0</v>
      </c>
    </row>
    <row r="2338" spans="1:7" s="149" customFormat="1" ht="12" customHeight="1">
      <c r="A2338" s="143" t="s">
        <v>68</v>
      </c>
      <c r="B2338" s="106" t="s">
        <v>4194</v>
      </c>
      <c r="C2338" s="43" t="s">
        <v>4195</v>
      </c>
      <c r="D2338" s="44">
        <v>40</v>
      </c>
      <c r="E2338" s="182">
        <v>28.164414414414413</v>
      </c>
      <c r="F2338" s="202"/>
      <c r="G2338" s="179">
        <f t="shared" si="36"/>
        <v>0</v>
      </c>
    </row>
    <row r="2339" spans="1:7" s="149" customFormat="1" ht="12" customHeight="1">
      <c r="A2339" s="143" t="s">
        <v>68</v>
      </c>
      <c r="B2339" s="106" t="s">
        <v>4196</v>
      </c>
      <c r="C2339" s="43" t="s">
        <v>4197</v>
      </c>
      <c r="D2339" s="44">
        <v>40</v>
      </c>
      <c r="E2339" s="182">
        <v>28.164414414414413</v>
      </c>
      <c r="F2339" s="202"/>
      <c r="G2339" s="179">
        <f t="shared" si="36"/>
        <v>0</v>
      </c>
    </row>
    <row r="2340" spans="1:7" s="149" customFormat="1" ht="12" customHeight="1">
      <c r="A2340" s="143" t="s">
        <v>68</v>
      </c>
      <c r="B2340" s="106" t="s">
        <v>4198</v>
      </c>
      <c r="C2340" s="43" t="s">
        <v>4199</v>
      </c>
      <c r="D2340" s="44">
        <v>40</v>
      </c>
      <c r="E2340" s="182">
        <v>28.164414414414413</v>
      </c>
      <c r="F2340" s="202"/>
      <c r="G2340" s="179">
        <f t="shared" si="36"/>
        <v>0</v>
      </c>
    </row>
    <row r="2341" spans="1:7" s="149" customFormat="1" ht="12" customHeight="1">
      <c r="A2341" s="143" t="s">
        <v>68</v>
      </c>
      <c r="B2341" s="106" t="s">
        <v>4200</v>
      </c>
      <c r="C2341" s="43" t="s">
        <v>4201</v>
      </c>
      <c r="D2341" s="44">
        <v>40</v>
      </c>
      <c r="E2341" s="182">
        <v>28.164414414414413</v>
      </c>
      <c r="F2341" s="202"/>
      <c r="G2341" s="179">
        <f t="shared" si="36"/>
        <v>0</v>
      </c>
    </row>
    <row r="2342" spans="1:7" s="149" customFormat="1" ht="12" customHeight="1">
      <c r="A2342" s="143" t="s">
        <v>68</v>
      </c>
      <c r="B2342" s="106" t="s">
        <v>4202</v>
      </c>
      <c r="C2342" s="43" t="s">
        <v>4203</v>
      </c>
      <c r="D2342" s="44">
        <v>40</v>
      </c>
      <c r="E2342" s="182">
        <v>28.164414414414413</v>
      </c>
      <c r="F2342" s="202"/>
      <c r="G2342" s="179">
        <f t="shared" si="36"/>
        <v>0</v>
      </c>
    </row>
    <row r="2343" spans="1:7" s="149" customFormat="1" ht="12" customHeight="1">
      <c r="A2343" s="143" t="s">
        <v>68</v>
      </c>
      <c r="B2343" s="106" t="s">
        <v>4204</v>
      </c>
      <c r="C2343" s="43" t="s">
        <v>4205</v>
      </c>
      <c r="D2343" s="44">
        <v>40</v>
      </c>
      <c r="E2343" s="182">
        <v>28.164414414414413</v>
      </c>
      <c r="F2343" s="202"/>
      <c r="G2343" s="179">
        <f t="shared" si="36"/>
        <v>0</v>
      </c>
    </row>
    <row r="2344" spans="1:7" s="149" customFormat="1" ht="12" customHeight="1">
      <c r="A2344" s="143" t="s">
        <v>68</v>
      </c>
      <c r="B2344" s="106" t="s">
        <v>4206</v>
      </c>
      <c r="C2344" s="43" t="s">
        <v>4207</v>
      </c>
      <c r="D2344" s="44">
        <v>40</v>
      </c>
      <c r="E2344" s="182">
        <v>28.164414414414413</v>
      </c>
      <c r="F2344" s="202"/>
      <c r="G2344" s="179">
        <f t="shared" si="36"/>
        <v>0</v>
      </c>
    </row>
    <row r="2345" spans="1:7" s="149" customFormat="1" ht="12" customHeight="1">
      <c r="A2345" s="143" t="s">
        <v>68</v>
      </c>
      <c r="B2345" s="106" t="s">
        <v>4208</v>
      </c>
      <c r="C2345" s="43" t="s">
        <v>4209</v>
      </c>
      <c r="D2345" s="44">
        <v>40</v>
      </c>
      <c r="E2345" s="182">
        <v>28.164414414414413</v>
      </c>
      <c r="F2345" s="202"/>
      <c r="G2345" s="179">
        <f t="shared" si="36"/>
        <v>0</v>
      </c>
    </row>
    <row r="2346" spans="1:7" s="149" customFormat="1" ht="12" customHeight="1">
      <c r="A2346" s="143" t="s">
        <v>68</v>
      </c>
      <c r="B2346" s="106" t="s">
        <v>4210</v>
      </c>
      <c r="C2346" s="43" t="s">
        <v>4211</v>
      </c>
      <c r="D2346" s="44">
        <v>40</v>
      </c>
      <c r="E2346" s="182">
        <v>28.164414414414413</v>
      </c>
      <c r="F2346" s="202"/>
      <c r="G2346" s="179">
        <f t="shared" si="36"/>
        <v>0</v>
      </c>
    </row>
    <row r="2347" spans="1:7" s="149" customFormat="1" ht="12" customHeight="1">
      <c r="A2347" s="143" t="s">
        <v>68</v>
      </c>
      <c r="B2347" s="106" t="s">
        <v>4212</v>
      </c>
      <c r="C2347" s="43" t="s">
        <v>4213</v>
      </c>
      <c r="D2347" s="44">
        <v>40</v>
      </c>
      <c r="E2347" s="182">
        <v>28.164414414414413</v>
      </c>
      <c r="F2347" s="202"/>
      <c r="G2347" s="179">
        <f t="shared" si="36"/>
        <v>0</v>
      </c>
    </row>
    <row r="2348" spans="1:7" s="149" customFormat="1" ht="12" customHeight="1">
      <c r="A2348" s="143" t="s">
        <v>68</v>
      </c>
      <c r="B2348" s="106" t="s">
        <v>4214</v>
      </c>
      <c r="C2348" s="43" t="s">
        <v>4215</v>
      </c>
      <c r="D2348" s="44">
        <v>40</v>
      </c>
      <c r="E2348" s="182">
        <v>28.164414414414413</v>
      </c>
      <c r="F2348" s="202"/>
      <c r="G2348" s="179">
        <f t="shared" si="36"/>
        <v>0</v>
      </c>
    </row>
    <row r="2349" spans="1:7" s="149" customFormat="1" ht="12" customHeight="1">
      <c r="A2349" s="143" t="s">
        <v>68</v>
      </c>
      <c r="B2349" s="106" t="s">
        <v>4216</v>
      </c>
      <c r="C2349" s="43" t="s">
        <v>4217</v>
      </c>
      <c r="D2349" s="44">
        <v>40</v>
      </c>
      <c r="E2349" s="182">
        <v>28.164414414414413</v>
      </c>
      <c r="F2349" s="202"/>
      <c r="G2349" s="179">
        <f t="shared" si="36"/>
        <v>0</v>
      </c>
    </row>
    <row r="2350" spans="1:7" s="149" customFormat="1" ht="12" customHeight="1">
      <c r="A2350" s="143" t="s">
        <v>68</v>
      </c>
      <c r="B2350" s="106" t="s">
        <v>4218</v>
      </c>
      <c r="C2350" s="43" t="s">
        <v>4219</v>
      </c>
      <c r="D2350" s="44">
        <v>40</v>
      </c>
      <c r="E2350" s="182">
        <v>28.164414414414413</v>
      </c>
      <c r="F2350" s="202"/>
      <c r="G2350" s="179">
        <f t="shared" si="36"/>
        <v>0</v>
      </c>
    </row>
    <row r="2351" spans="1:7" s="149" customFormat="1" ht="12" customHeight="1">
      <c r="A2351" s="143" t="s">
        <v>68</v>
      </c>
      <c r="B2351" s="106" t="s">
        <v>4220</v>
      </c>
      <c r="C2351" s="43" t="s">
        <v>4221</v>
      </c>
      <c r="D2351" s="44">
        <v>40</v>
      </c>
      <c r="E2351" s="182">
        <v>28.164414414414413</v>
      </c>
      <c r="F2351" s="202"/>
      <c r="G2351" s="179">
        <f t="shared" si="36"/>
        <v>0</v>
      </c>
    </row>
    <row r="2352" spans="1:7" s="152" customFormat="1" ht="12" customHeight="1">
      <c r="A2352" s="120" t="s">
        <v>4222</v>
      </c>
      <c r="B2352" s="106"/>
      <c r="C2352" s="43"/>
      <c r="D2352" s="44"/>
      <c r="E2352" s="185">
        <v>0</v>
      </c>
      <c r="F2352" s="202"/>
      <c r="G2352" s="179">
        <f t="shared" si="36"/>
        <v>0</v>
      </c>
    </row>
    <row r="2353" spans="1:7" s="149" customFormat="1" ht="12" customHeight="1">
      <c r="A2353" s="137" t="s">
        <v>1</v>
      </c>
      <c r="B2353" s="125" t="s">
        <v>4223</v>
      </c>
      <c r="C2353" s="20" t="s">
        <v>4224</v>
      </c>
      <c r="D2353" s="44">
        <v>24</v>
      </c>
      <c r="E2353" s="182">
        <v>18.272522522522522</v>
      </c>
      <c r="F2353" s="202"/>
      <c r="G2353" s="179">
        <f t="shared" si="36"/>
        <v>0</v>
      </c>
    </row>
    <row r="2354" spans="1:7" s="149" customFormat="1" ht="12" customHeight="1">
      <c r="A2354" s="137" t="s">
        <v>1</v>
      </c>
      <c r="B2354" s="125" t="s">
        <v>4225</v>
      </c>
      <c r="C2354" s="20" t="s">
        <v>4226</v>
      </c>
      <c r="D2354" s="44">
        <v>24</v>
      </c>
      <c r="E2354" s="182">
        <v>18.272522522522522</v>
      </c>
      <c r="F2354" s="202"/>
      <c r="G2354" s="179">
        <f t="shared" si="36"/>
        <v>0</v>
      </c>
    </row>
    <row r="2355" spans="1:7" s="149" customFormat="1" ht="12" customHeight="1">
      <c r="A2355" s="137" t="s">
        <v>1</v>
      </c>
      <c r="B2355" s="125" t="s">
        <v>4227</v>
      </c>
      <c r="C2355" s="20" t="s">
        <v>4228</v>
      </c>
      <c r="D2355" s="44">
        <v>24</v>
      </c>
      <c r="E2355" s="182">
        <v>18.272522522522522</v>
      </c>
      <c r="F2355" s="202"/>
      <c r="G2355" s="179">
        <f t="shared" si="36"/>
        <v>0</v>
      </c>
    </row>
    <row r="2356" spans="1:7" s="149" customFormat="1" ht="12" customHeight="1">
      <c r="A2356" s="137" t="s">
        <v>1</v>
      </c>
      <c r="B2356" s="125" t="s">
        <v>4229</v>
      </c>
      <c r="C2356" s="20" t="s">
        <v>4230</v>
      </c>
      <c r="D2356" s="44">
        <v>24</v>
      </c>
      <c r="E2356" s="182">
        <v>18.272522522522522</v>
      </c>
      <c r="F2356" s="202"/>
      <c r="G2356" s="179">
        <f t="shared" si="36"/>
        <v>0</v>
      </c>
    </row>
    <row r="2357" spans="1:7" s="149" customFormat="1" ht="12" customHeight="1">
      <c r="A2357" s="137" t="s">
        <v>1</v>
      </c>
      <c r="B2357" s="125" t="s">
        <v>4231</v>
      </c>
      <c r="C2357" s="20" t="s">
        <v>4232</v>
      </c>
      <c r="D2357" s="44">
        <v>24</v>
      </c>
      <c r="E2357" s="182">
        <v>18.272522522522522</v>
      </c>
      <c r="F2357" s="202"/>
      <c r="G2357" s="179">
        <f t="shared" si="36"/>
        <v>0</v>
      </c>
    </row>
    <row r="2358" spans="1:7" s="149" customFormat="1" ht="12" customHeight="1">
      <c r="A2358" s="137" t="s">
        <v>1</v>
      </c>
      <c r="B2358" s="125" t="s">
        <v>4233</v>
      </c>
      <c r="C2358" s="20" t="s">
        <v>4234</v>
      </c>
      <c r="D2358" s="44">
        <v>24</v>
      </c>
      <c r="E2358" s="182">
        <v>18.272522522522522</v>
      </c>
      <c r="F2358" s="202"/>
      <c r="G2358" s="179">
        <f t="shared" si="36"/>
        <v>0</v>
      </c>
    </row>
    <row r="2359" spans="1:7" s="149" customFormat="1" ht="12" customHeight="1">
      <c r="A2359" s="137" t="s">
        <v>1</v>
      </c>
      <c r="B2359" s="125" t="s">
        <v>4235</v>
      </c>
      <c r="C2359" s="20" t="s">
        <v>4236</v>
      </c>
      <c r="D2359" s="44">
        <v>24</v>
      </c>
      <c r="E2359" s="182">
        <v>18.272522522522522</v>
      </c>
      <c r="F2359" s="202"/>
      <c r="G2359" s="179">
        <f t="shared" si="36"/>
        <v>0</v>
      </c>
    </row>
    <row r="2360" spans="1:7" s="149" customFormat="1" ht="12" customHeight="1">
      <c r="A2360" s="137" t="s">
        <v>1</v>
      </c>
      <c r="B2360" s="125" t="s">
        <v>4237</v>
      </c>
      <c r="C2360" s="20" t="s">
        <v>4238</v>
      </c>
      <c r="D2360" s="44">
        <v>24</v>
      </c>
      <c r="E2360" s="182">
        <v>18.272522522522522</v>
      </c>
      <c r="F2360" s="202"/>
      <c r="G2360" s="179">
        <f t="shared" si="36"/>
        <v>0</v>
      </c>
    </row>
    <row r="2361" spans="1:7" s="149" customFormat="1" ht="12" customHeight="1">
      <c r="A2361" s="137" t="s">
        <v>1</v>
      </c>
      <c r="B2361" s="125" t="s">
        <v>4239</v>
      </c>
      <c r="C2361" s="20" t="s">
        <v>4240</v>
      </c>
      <c r="D2361" s="44">
        <v>24</v>
      </c>
      <c r="E2361" s="182">
        <v>18.272522522522522</v>
      </c>
      <c r="F2361" s="202"/>
      <c r="G2361" s="179">
        <f t="shared" si="36"/>
        <v>0</v>
      </c>
    </row>
    <row r="2362" spans="1:7" s="149" customFormat="1" ht="12" customHeight="1">
      <c r="A2362" s="137" t="s">
        <v>1</v>
      </c>
      <c r="B2362" s="125" t="s">
        <v>4241</v>
      </c>
      <c r="C2362" s="20" t="s">
        <v>4242</v>
      </c>
      <c r="D2362" s="44">
        <v>24</v>
      </c>
      <c r="E2362" s="182">
        <v>18.272522522522522</v>
      </c>
      <c r="F2362" s="202"/>
      <c r="G2362" s="179">
        <f t="shared" si="36"/>
        <v>0</v>
      </c>
    </row>
    <row r="2363" spans="1:7" s="149" customFormat="1" ht="12" customHeight="1">
      <c r="A2363" s="137" t="s">
        <v>1</v>
      </c>
      <c r="B2363" s="125" t="s">
        <v>4243</v>
      </c>
      <c r="C2363" s="20" t="s">
        <v>4244</v>
      </c>
      <c r="D2363" s="44">
        <v>24</v>
      </c>
      <c r="E2363" s="182">
        <v>18.272522522522522</v>
      </c>
      <c r="F2363" s="202"/>
      <c r="G2363" s="179">
        <f t="shared" si="36"/>
        <v>0</v>
      </c>
    </row>
    <row r="2364" spans="1:7" s="149" customFormat="1" ht="12" customHeight="1">
      <c r="A2364" s="137" t="s">
        <v>1</v>
      </c>
      <c r="B2364" s="125" t="s">
        <v>4245</v>
      </c>
      <c r="C2364" s="20" t="s">
        <v>4246</v>
      </c>
      <c r="D2364" s="44">
        <v>24</v>
      </c>
      <c r="E2364" s="182">
        <v>18.272522522522522</v>
      </c>
      <c r="F2364" s="202"/>
      <c r="G2364" s="179">
        <f t="shared" si="36"/>
        <v>0</v>
      </c>
    </row>
    <row r="2365" spans="1:7" s="149" customFormat="1" ht="12" customHeight="1">
      <c r="A2365" s="137" t="s">
        <v>1</v>
      </c>
      <c r="B2365" s="125" t="s">
        <v>4247</v>
      </c>
      <c r="C2365" s="20" t="s">
        <v>4248</v>
      </c>
      <c r="D2365" s="44">
        <v>24</v>
      </c>
      <c r="E2365" s="182">
        <v>18.272522522522522</v>
      </c>
      <c r="F2365" s="202"/>
      <c r="G2365" s="179">
        <f t="shared" si="36"/>
        <v>0</v>
      </c>
    </row>
    <row r="2366" spans="1:7" s="149" customFormat="1" ht="12" customHeight="1">
      <c r="A2366" s="137" t="s">
        <v>1</v>
      </c>
      <c r="B2366" s="125" t="s">
        <v>4249</v>
      </c>
      <c r="C2366" s="20" t="s">
        <v>4250</v>
      </c>
      <c r="D2366" s="44">
        <v>24</v>
      </c>
      <c r="E2366" s="182">
        <v>18.272522522522522</v>
      </c>
      <c r="F2366" s="202"/>
      <c r="G2366" s="179">
        <f t="shared" si="36"/>
        <v>0</v>
      </c>
    </row>
    <row r="2367" spans="1:7" s="149" customFormat="1" ht="12" customHeight="1">
      <c r="A2367" s="137" t="s">
        <v>1</v>
      </c>
      <c r="B2367" s="125" t="s">
        <v>4251</v>
      </c>
      <c r="C2367" s="20" t="s">
        <v>4252</v>
      </c>
      <c r="D2367" s="44">
        <v>24</v>
      </c>
      <c r="E2367" s="182">
        <v>18.272522522522522</v>
      </c>
      <c r="F2367" s="202"/>
      <c r="G2367" s="179">
        <f t="shared" si="36"/>
        <v>0</v>
      </c>
    </row>
    <row r="2368" spans="1:7" s="152" customFormat="1" ht="12" customHeight="1">
      <c r="A2368" s="120" t="s">
        <v>4253</v>
      </c>
      <c r="B2368" s="106"/>
      <c r="C2368" s="43"/>
      <c r="D2368" s="44"/>
      <c r="E2368" s="185">
        <v>0</v>
      </c>
      <c r="F2368" s="202"/>
      <c r="G2368" s="179">
        <f t="shared" si="36"/>
        <v>0</v>
      </c>
    </row>
    <row r="2369" spans="1:7" s="149" customFormat="1" ht="12" customHeight="1">
      <c r="A2369" s="137" t="s">
        <v>1</v>
      </c>
      <c r="B2369" s="125" t="s">
        <v>4254</v>
      </c>
      <c r="C2369" s="20" t="s">
        <v>4255</v>
      </c>
      <c r="D2369" s="44">
        <v>24</v>
      </c>
      <c r="E2369" s="182">
        <v>17.791666666666664</v>
      </c>
      <c r="F2369" s="202"/>
      <c r="G2369" s="179">
        <f t="shared" si="36"/>
        <v>0</v>
      </c>
    </row>
    <row r="2370" spans="1:7" s="149" customFormat="1" ht="12" customHeight="1">
      <c r="A2370" s="137" t="s">
        <v>1</v>
      </c>
      <c r="B2370" s="125" t="s">
        <v>4256</v>
      </c>
      <c r="C2370" s="20" t="s">
        <v>4257</v>
      </c>
      <c r="D2370" s="44">
        <v>24</v>
      </c>
      <c r="E2370" s="182">
        <v>17.791666666666664</v>
      </c>
      <c r="F2370" s="202"/>
      <c r="G2370" s="179">
        <f t="shared" si="36"/>
        <v>0</v>
      </c>
    </row>
    <row r="2371" spans="1:7" s="149" customFormat="1" ht="12" customHeight="1">
      <c r="A2371" s="137" t="s">
        <v>1</v>
      </c>
      <c r="B2371" s="125" t="s">
        <v>4258</v>
      </c>
      <c r="C2371" s="20" t="s">
        <v>4259</v>
      </c>
      <c r="D2371" s="44">
        <v>24</v>
      </c>
      <c r="E2371" s="182">
        <v>17.791666666666664</v>
      </c>
      <c r="F2371" s="202"/>
      <c r="G2371" s="179">
        <f t="shared" si="36"/>
        <v>0</v>
      </c>
    </row>
    <row r="2372" spans="1:7" s="149" customFormat="1" ht="12" customHeight="1">
      <c r="A2372" s="137" t="s">
        <v>1</v>
      </c>
      <c r="B2372" s="125" t="s">
        <v>4260</v>
      </c>
      <c r="C2372" s="20" t="s">
        <v>4261</v>
      </c>
      <c r="D2372" s="44">
        <v>24</v>
      </c>
      <c r="E2372" s="182">
        <v>17.791666666666664</v>
      </c>
      <c r="F2372" s="202"/>
      <c r="G2372" s="179">
        <f t="shared" si="36"/>
        <v>0</v>
      </c>
    </row>
    <row r="2373" spans="1:7" s="149" customFormat="1" ht="12" customHeight="1">
      <c r="A2373" s="137" t="s">
        <v>1</v>
      </c>
      <c r="B2373" s="125" t="s">
        <v>4262</v>
      </c>
      <c r="C2373" s="20" t="s">
        <v>4263</v>
      </c>
      <c r="D2373" s="44">
        <v>24</v>
      </c>
      <c r="E2373" s="182">
        <v>17.791666666666664</v>
      </c>
      <c r="F2373" s="202"/>
      <c r="G2373" s="179">
        <f t="shared" si="36"/>
        <v>0</v>
      </c>
    </row>
    <row r="2374" spans="1:7" s="149" customFormat="1" ht="12" customHeight="1">
      <c r="A2374" s="137" t="s">
        <v>1</v>
      </c>
      <c r="B2374" s="125" t="s">
        <v>4264</v>
      </c>
      <c r="C2374" s="20" t="s">
        <v>4265</v>
      </c>
      <c r="D2374" s="44">
        <v>24</v>
      </c>
      <c r="E2374" s="182">
        <v>17.791666666666664</v>
      </c>
      <c r="F2374" s="202"/>
      <c r="G2374" s="179">
        <f t="shared" si="36"/>
        <v>0</v>
      </c>
    </row>
    <row r="2375" spans="1:7" s="149" customFormat="1" ht="12" customHeight="1">
      <c r="A2375" s="137" t="s">
        <v>1</v>
      </c>
      <c r="B2375" s="125" t="s">
        <v>4266</v>
      </c>
      <c r="C2375" s="20" t="s">
        <v>4267</v>
      </c>
      <c r="D2375" s="44">
        <v>24</v>
      </c>
      <c r="E2375" s="182">
        <v>17.791666666666664</v>
      </c>
      <c r="F2375" s="202"/>
      <c r="G2375" s="179">
        <f t="shared" si="36"/>
        <v>0</v>
      </c>
    </row>
    <row r="2376" spans="1:7" s="149" customFormat="1" ht="12" customHeight="1">
      <c r="A2376" s="137" t="s">
        <v>1</v>
      </c>
      <c r="B2376" s="125" t="s">
        <v>4268</v>
      </c>
      <c r="C2376" s="20" t="s">
        <v>4269</v>
      </c>
      <c r="D2376" s="44">
        <v>24</v>
      </c>
      <c r="E2376" s="182">
        <v>17.791666666666664</v>
      </c>
      <c r="F2376" s="202"/>
      <c r="G2376" s="179">
        <f t="shared" si="36"/>
        <v>0</v>
      </c>
    </row>
    <row r="2377" spans="1:7" s="149" customFormat="1" ht="12" customHeight="1">
      <c r="A2377" s="137" t="s">
        <v>1</v>
      </c>
      <c r="B2377" s="125" t="s">
        <v>4270</v>
      </c>
      <c r="C2377" s="20" t="s">
        <v>4271</v>
      </c>
      <c r="D2377" s="44">
        <v>24</v>
      </c>
      <c r="E2377" s="182">
        <v>17.791666666666664</v>
      </c>
      <c r="F2377" s="202"/>
      <c r="G2377" s="179">
        <f t="shared" ref="G2377:G2428" si="37">(F2377*E2377)</f>
        <v>0</v>
      </c>
    </row>
    <row r="2378" spans="1:7" s="149" customFormat="1" ht="12" customHeight="1">
      <c r="A2378" s="137" t="s">
        <v>1</v>
      </c>
      <c r="B2378" s="125" t="s">
        <v>4272</v>
      </c>
      <c r="C2378" s="20" t="s">
        <v>4273</v>
      </c>
      <c r="D2378" s="44">
        <v>24</v>
      </c>
      <c r="E2378" s="182">
        <v>17.791666666666664</v>
      </c>
      <c r="F2378" s="202"/>
      <c r="G2378" s="179">
        <f t="shared" si="37"/>
        <v>0</v>
      </c>
    </row>
    <row r="2379" spans="1:7" s="149" customFormat="1" ht="12" customHeight="1">
      <c r="A2379" s="137" t="s">
        <v>1</v>
      </c>
      <c r="B2379" s="125" t="s">
        <v>4274</v>
      </c>
      <c r="C2379" s="20" t="s">
        <v>4275</v>
      </c>
      <c r="D2379" s="44">
        <v>24</v>
      </c>
      <c r="E2379" s="182">
        <v>17.791666666666664</v>
      </c>
      <c r="F2379" s="202"/>
      <c r="G2379" s="179">
        <f t="shared" si="37"/>
        <v>0</v>
      </c>
    </row>
    <row r="2380" spans="1:7" s="149" customFormat="1" ht="12" customHeight="1">
      <c r="A2380" s="137" t="s">
        <v>1</v>
      </c>
      <c r="B2380" s="125" t="s">
        <v>4276</v>
      </c>
      <c r="C2380" s="20" t="s">
        <v>4277</v>
      </c>
      <c r="D2380" s="44">
        <v>24</v>
      </c>
      <c r="E2380" s="182">
        <v>17.791666666666664</v>
      </c>
      <c r="F2380" s="202"/>
      <c r="G2380" s="179">
        <f t="shared" si="37"/>
        <v>0</v>
      </c>
    </row>
    <row r="2381" spans="1:7" s="152" customFormat="1" ht="12" customHeight="1">
      <c r="A2381" s="120" t="s">
        <v>4278</v>
      </c>
      <c r="B2381" s="106"/>
      <c r="C2381" s="43"/>
      <c r="D2381" s="44"/>
      <c r="E2381" s="185">
        <v>0</v>
      </c>
      <c r="F2381" s="202"/>
      <c r="G2381" s="179">
        <f t="shared" si="37"/>
        <v>0</v>
      </c>
    </row>
    <row r="2382" spans="1:7" s="149" customFormat="1" ht="12" customHeight="1">
      <c r="A2382" s="137" t="s">
        <v>1</v>
      </c>
      <c r="B2382" s="125" t="s">
        <v>4279</v>
      </c>
      <c r="C2382" s="20" t="s">
        <v>4280</v>
      </c>
      <c r="D2382" s="44">
        <v>24</v>
      </c>
      <c r="E2382" s="182">
        <v>13.738738738738736</v>
      </c>
      <c r="F2382" s="202"/>
      <c r="G2382" s="179">
        <f t="shared" si="37"/>
        <v>0</v>
      </c>
    </row>
    <row r="2383" spans="1:7" s="149" customFormat="1" ht="12" customHeight="1">
      <c r="A2383" s="137" t="s">
        <v>1</v>
      </c>
      <c r="B2383" s="125" t="s">
        <v>4281</v>
      </c>
      <c r="C2383" s="20" t="s">
        <v>4282</v>
      </c>
      <c r="D2383" s="44">
        <v>24</v>
      </c>
      <c r="E2383" s="182">
        <v>13.738738738738736</v>
      </c>
      <c r="F2383" s="202"/>
      <c r="G2383" s="179">
        <f t="shared" si="37"/>
        <v>0</v>
      </c>
    </row>
    <row r="2384" spans="1:7" s="149" customFormat="1" ht="12" customHeight="1">
      <c r="A2384" s="137" t="s">
        <v>1</v>
      </c>
      <c r="B2384" s="125" t="s">
        <v>4283</v>
      </c>
      <c r="C2384" s="20" t="s">
        <v>4284</v>
      </c>
      <c r="D2384" s="44">
        <v>24</v>
      </c>
      <c r="E2384" s="182">
        <v>13.738738738738736</v>
      </c>
      <c r="F2384" s="202"/>
      <c r="G2384" s="179">
        <f t="shared" si="37"/>
        <v>0</v>
      </c>
    </row>
    <row r="2385" spans="1:7" s="149" customFormat="1" ht="12" customHeight="1">
      <c r="A2385" s="137" t="s">
        <v>1</v>
      </c>
      <c r="B2385" s="125" t="s">
        <v>4285</v>
      </c>
      <c r="C2385" s="20" t="s">
        <v>4286</v>
      </c>
      <c r="D2385" s="44">
        <v>24</v>
      </c>
      <c r="E2385" s="182">
        <v>13.738738738738736</v>
      </c>
      <c r="F2385" s="202"/>
      <c r="G2385" s="179">
        <f t="shared" si="37"/>
        <v>0</v>
      </c>
    </row>
    <row r="2386" spans="1:7" s="149" customFormat="1" ht="12" customHeight="1">
      <c r="A2386" s="137" t="s">
        <v>1</v>
      </c>
      <c r="B2386" s="125" t="s">
        <v>4287</v>
      </c>
      <c r="C2386" s="20" t="s">
        <v>4288</v>
      </c>
      <c r="D2386" s="44">
        <v>24</v>
      </c>
      <c r="E2386" s="182">
        <v>13.738738738738736</v>
      </c>
      <c r="F2386" s="202"/>
      <c r="G2386" s="179">
        <f t="shared" si="37"/>
        <v>0</v>
      </c>
    </row>
    <row r="2387" spans="1:7" s="149" customFormat="1" ht="12" customHeight="1">
      <c r="A2387" s="137" t="s">
        <v>1</v>
      </c>
      <c r="B2387" s="125" t="s">
        <v>4289</v>
      </c>
      <c r="C2387" s="20" t="s">
        <v>4290</v>
      </c>
      <c r="D2387" s="44">
        <v>24</v>
      </c>
      <c r="E2387" s="182">
        <v>13.738738738738736</v>
      </c>
      <c r="F2387" s="202"/>
      <c r="G2387" s="179">
        <f t="shared" si="37"/>
        <v>0</v>
      </c>
    </row>
    <row r="2388" spans="1:7" s="149" customFormat="1" ht="12" customHeight="1">
      <c r="A2388" s="137" t="s">
        <v>1</v>
      </c>
      <c r="B2388" s="125" t="s">
        <v>4291</v>
      </c>
      <c r="C2388" s="20" t="s">
        <v>4292</v>
      </c>
      <c r="D2388" s="44">
        <v>24</v>
      </c>
      <c r="E2388" s="182">
        <v>13.738738738738736</v>
      </c>
      <c r="F2388" s="202"/>
      <c r="G2388" s="179">
        <f t="shared" si="37"/>
        <v>0</v>
      </c>
    </row>
    <row r="2389" spans="1:7" s="149" customFormat="1" ht="12" customHeight="1">
      <c r="A2389" s="137" t="s">
        <v>1</v>
      </c>
      <c r="B2389" s="125" t="s">
        <v>4293</v>
      </c>
      <c r="C2389" s="20" t="s">
        <v>4294</v>
      </c>
      <c r="D2389" s="44">
        <v>24</v>
      </c>
      <c r="E2389" s="182">
        <v>13.738738738738736</v>
      </c>
      <c r="F2389" s="202"/>
      <c r="G2389" s="179">
        <f t="shared" si="37"/>
        <v>0</v>
      </c>
    </row>
    <row r="2390" spans="1:7" s="149" customFormat="1" ht="12" customHeight="1">
      <c r="A2390" s="137" t="s">
        <v>1</v>
      </c>
      <c r="B2390" s="125" t="s">
        <v>4295</v>
      </c>
      <c r="C2390" s="20" t="s">
        <v>4296</v>
      </c>
      <c r="D2390" s="44">
        <v>24</v>
      </c>
      <c r="E2390" s="182">
        <v>13.738738738738736</v>
      </c>
      <c r="F2390" s="202"/>
      <c r="G2390" s="179">
        <f t="shared" si="37"/>
        <v>0</v>
      </c>
    </row>
    <row r="2391" spans="1:7" s="149" customFormat="1" ht="12" customHeight="1">
      <c r="A2391" s="137" t="s">
        <v>1</v>
      </c>
      <c r="B2391" s="125" t="s">
        <v>4297</v>
      </c>
      <c r="C2391" s="20" t="s">
        <v>4298</v>
      </c>
      <c r="D2391" s="44">
        <v>24</v>
      </c>
      <c r="E2391" s="182">
        <v>13.738738738738736</v>
      </c>
      <c r="F2391" s="202"/>
      <c r="G2391" s="179">
        <f t="shared" si="37"/>
        <v>0</v>
      </c>
    </row>
    <row r="2392" spans="1:7" s="149" customFormat="1" ht="12" customHeight="1">
      <c r="A2392" s="137" t="s">
        <v>1</v>
      </c>
      <c r="B2392" s="125" t="s">
        <v>4299</v>
      </c>
      <c r="C2392" s="20" t="s">
        <v>4300</v>
      </c>
      <c r="D2392" s="44">
        <v>24</v>
      </c>
      <c r="E2392" s="182">
        <v>13.738738738738736</v>
      </c>
      <c r="F2392" s="202"/>
      <c r="G2392" s="179">
        <f t="shared" si="37"/>
        <v>0</v>
      </c>
    </row>
    <row r="2393" spans="1:7" s="149" customFormat="1" ht="12" customHeight="1">
      <c r="A2393" s="137" t="s">
        <v>1</v>
      </c>
      <c r="B2393" s="125" t="s">
        <v>4301</v>
      </c>
      <c r="C2393" s="20" t="s">
        <v>4302</v>
      </c>
      <c r="D2393" s="44">
        <v>24</v>
      </c>
      <c r="E2393" s="182">
        <v>13.738738738738736</v>
      </c>
      <c r="F2393" s="202"/>
      <c r="G2393" s="179">
        <f t="shared" si="37"/>
        <v>0</v>
      </c>
    </row>
    <row r="2394" spans="1:7" s="149" customFormat="1" ht="12" customHeight="1">
      <c r="A2394" s="137" t="s">
        <v>1</v>
      </c>
      <c r="B2394" s="125" t="s">
        <v>4303</v>
      </c>
      <c r="C2394" s="20" t="s">
        <v>4304</v>
      </c>
      <c r="D2394" s="44">
        <v>24</v>
      </c>
      <c r="E2394" s="182">
        <v>13.738738738738736</v>
      </c>
      <c r="F2394" s="202"/>
      <c r="G2394" s="179">
        <f t="shared" si="37"/>
        <v>0</v>
      </c>
    </row>
    <row r="2395" spans="1:7" s="149" customFormat="1" ht="12" customHeight="1">
      <c r="A2395" s="137" t="s">
        <v>1</v>
      </c>
      <c r="B2395" s="125" t="s">
        <v>4305</v>
      </c>
      <c r="C2395" s="20" t="s">
        <v>4306</v>
      </c>
      <c r="D2395" s="44">
        <v>24</v>
      </c>
      <c r="E2395" s="182">
        <v>13.738738738738736</v>
      </c>
      <c r="F2395" s="202"/>
      <c r="G2395" s="179">
        <f t="shared" si="37"/>
        <v>0</v>
      </c>
    </row>
    <row r="2396" spans="1:7" s="149" customFormat="1" ht="12" customHeight="1">
      <c r="A2396" s="137" t="s">
        <v>1</v>
      </c>
      <c r="B2396" s="125" t="s">
        <v>4307</v>
      </c>
      <c r="C2396" s="20" t="s">
        <v>4308</v>
      </c>
      <c r="D2396" s="44">
        <v>24</v>
      </c>
      <c r="E2396" s="182">
        <v>13.738738738738736</v>
      </c>
      <c r="F2396" s="202"/>
      <c r="G2396" s="179">
        <f t="shared" si="37"/>
        <v>0</v>
      </c>
    </row>
    <row r="2397" spans="1:7" s="149" customFormat="1" ht="12" customHeight="1">
      <c r="A2397" s="120" t="s">
        <v>4309</v>
      </c>
      <c r="B2397" s="106"/>
      <c r="C2397" s="43"/>
      <c r="D2397" s="44"/>
      <c r="E2397" s="182">
        <v>0</v>
      </c>
      <c r="F2397" s="202"/>
      <c r="G2397" s="179">
        <f t="shared" si="37"/>
        <v>0</v>
      </c>
    </row>
    <row r="2398" spans="1:7" s="149" customFormat="1" ht="12" customHeight="1">
      <c r="A2398" s="137" t="s">
        <v>1</v>
      </c>
      <c r="B2398" s="125" t="s">
        <v>4310</v>
      </c>
      <c r="C2398" s="20" t="s">
        <v>4311</v>
      </c>
      <c r="D2398" s="44">
        <v>24</v>
      </c>
      <c r="E2398" s="182">
        <v>13.395270270270268</v>
      </c>
      <c r="F2398" s="202"/>
      <c r="G2398" s="179">
        <f t="shared" si="37"/>
        <v>0</v>
      </c>
    </row>
    <row r="2399" spans="1:7" s="149" customFormat="1" ht="12" customHeight="1">
      <c r="A2399" s="137" t="s">
        <v>1</v>
      </c>
      <c r="B2399" s="125" t="s">
        <v>4312</v>
      </c>
      <c r="C2399" s="20" t="s">
        <v>4313</v>
      </c>
      <c r="D2399" s="44">
        <v>24</v>
      </c>
      <c r="E2399" s="182">
        <v>13.395270270270268</v>
      </c>
      <c r="F2399" s="202"/>
      <c r="G2399" s="179">
        <f t="shared" si="37"/>
        <v>0</v>
      </c>
    </row>
    <row r="2400" spans="1:7" s="149" customFormat="1" ht="12" customHeight="1">
      <c r="A2400" s="137" t="s">
        <v>1</v>
      </c>
      <c r="B2400" s="125" t="s">
        <v>4314</v>
      </c>
      <c r="C2400" s="20" t="s">
        <v>4315</v>
      </c>
      <c r="D2400" s="44">
        <v>24</v>
      </c>
      <c r="E2400" s="182">
        <v>13.395270270270268</v>
      </c>
      <c r="F2400" s="202"/>
      <c r="G2400" s="179">
        <f t="shared" si="37"/>
        <v>0</v>
      </c>
    </row>
    <row r="2401" spans="1:7" s="149" customFormat="1" ht="12" customHeight="1">
      <c r="A2401" s="137" t="s">
        <v>1</v>
      </c>
      <c r="B2401" s="125" t="s">
        <v>4316</v>
      </c>
      <c r="C2401" s="20" t="s">
        <v>4317</v>
      </c>
      <c r="D2401" s="44">
        <v>24</v>
      </c>
      <c r="E2401" s="182">
        <v>13.395270270270268</v>
      </c>
      <c r="F2401" s="202"/>
      <c r="G2401" s="179">
        <f t="shared" si="37"/>
        <v>0</v>
      </c>
    </row>
    <row r="2402" spans="1:7" s="149" customFormat="1" ht="12" customHeight="1">
      <c r="A2402" s="137" t="s">
        <v>1</v>
      </c>
      <c r="B2402" s="125" t="s">
        <v>4318</v>
      </c>
      <c r="C2402" s="20" t="s">
        <v>4319</v>
      </c>
      <c r="D2402" s="44">
        <v>24</v>
      </c>
      <c r="E2402" s="182">
        <v>13.395270270270268</v>
      </c>
      <c r="F2402" s="202"/>
      <c r="G2402" s="179">
        <f t="shared" si="37"/>
        <v>0</v>
      </c>
    </row>
    <row r="2403" spans="1:7" s="149" customFormat="1" ht="12" customHeight="1">
      <c r="A2403" s="137" t="s">
        <v>1</v>
      </c>
      <c r="B2403" s="125" t="s">
        <v>4320</v>
      </c>
      <c r="C2403" s="20" t="s">
        <v>4321</v>
      </c>
      <c r="D2403" s="44">
        <v>24</v>
      </c>
      <c r="E2403" s="182">
        <v>13.395270270270268</v>
      </c>
      <c r="F2403" s="202"/>
      <c r="G2403" s="179">
        <f t="shared" si="37"/>
        <v>0</v>
      </c>
    </row>
    <row r="2404" spans="1:7" s="149" customFormat="1" ht="12" customHeight="1">
      <c r="A2404" s="137" t="s">
        <v>1</v>
      </c>
      <c r="B2404" s="125" t="s">
        <v>4322</v>
      </c>
      <c r="C2404" s="20" t="s">
        <v>4323</v>
      </c>
      <c r="D2404" s="44">
        <v>24</v>
      </c>
      <c r="E2404" s="182">
        <v>13.395270270270268</v>
      </c>
      <c r="F2404" s="202"/>
      <c r="G2404" s="179">
        <f t="shared" si="37"/>
        <v>0</v>
      </c>
    </row>
    <row r="2405" spans="1:7" s="149" customFormat="1" ht="12" customHeight="1">
      <c r="A2405" s="137" t="s">
        <v>1</v>
      </c>
      <c r="B2405" s="125" t="s">
        <v>4324</v>
      </c>
      <c r="C2405" s="20" t="s">
        <v>4325</v>
      </c>
      <c r="D2405" s="44">
        <v>24</v>
      </c>
      <c r="E2405" s="182">
        <v>13.395270270270268</v>
      </c>
      <c r="F2405" s="202"/>
      <c r="G2405" s="179">
        <f t="shared" si="37"/>
        <v>0</v>
      </c>
    </row>
    <row r="2406" spans="1:7" s="149" customFormat="1" ht="12" customHeight="1">
      <c r="A2406" s="137" t="s">
        <v>1</v>
      </c>
      <c r="B2406" s="125" t="s">
        <v>4326</v>
      </c>
      <c r="C2406" s="20" t="s">
        <v>4327</v>
      </c>
      <c r="D2406" s="44">
        <v>24</v>
      </c>
      <c r="E2406" s="182">
        <v>13.395270270270268</v>
      </c>
      <c r="F2406" s="202"/>
      <c r="G2406" s="179">
        <f t="shared" si="37"/>
        <v>0</v>
      </c>
    </row>
    <row r="2407" spans="1:7" s="149" customFormat="1" ht="12" customHeight="1">
      <c r="A2407" s="137" t="s">
        <v>1</v>
      </c>
      <c r="B2407" s="125" t="s">
        <v>4328</v>
      </c>
      <c r="C2407" s="20" t="s">
        <v>4329</v>
      </c>
      <c r="D2407" s="44">
        <v>24</v>
      </c>
      <c r="E2407" s="182">
        <v>13.395270270270268</v>
      </c>
      <c r="F2407" s="202"/>
      <c r="G2407" s="179">
        <f t="shared" si="37"/>
        <v>0</v>
      </c>
    </row>
    <row r="2408" spans="1:7" s="149" customFormat="1" ht="12" customHeight="1">
      <c r="A2408" s="137" t="s">
        <v>1</v>
      </c>
      <c r="B2408" s="125" t="s">
        <v>4330</v>
      </c>
      <c r="C2408" s="20" t="s">
        <v>4331</v>
      </c>
      <c r="D2408" s="44">
        <v>24</v>
      </c>
      <c r="E2408" s="182">
        <v>13.395270270270268</v>
      </c>
      <c r="F2408" s="202"/>
      <c r="G2408" s="179">
        <f t="shared" si="37"/>
        <v>0</v>
      </c>
    </row>
    <row r="2409" spans="1:7" s="149" customFormat="1" ht="12" customHeight="1">
      <c r="A2409" s="137" t="s">
        <v>1</v>
      </c>
      <c r="B2409" s="125" t="s">
        <v>4332</v>
      </c>
      <c r="C2409" s="20" t="s">
        <v>4333</v>
      </c>
      <c r="D2409" s="44">
        <v>24</v>
      </c>
      <c r="E2409" s="182">
        <v>13.395270270270268</v>
      </c>
      <c r="F2409" s="202"/>
      <c r="G2409" s="179">
        <f t="shared" si="37"/>
        <v>0</v>
      </c>
    </row>
    <row r="2410" spans="1:7" s="149" customFormat="1" ht="12" customHeight="1">
      <c r="A2410" s="137" t="s">
        <v>1</v>
      </c>
      <c r="B2410" s="125" t="s">
        <v>4334</v>
      </c>
      <c r="C2410" s="20" t="s">
        <v>4335</v>
      </c>
      <c r="D2410" s="44">
        <v>24</v>
      </c>
      <c r="E2410" s="182">
        <v>13.395270270270268</v>
      </c>
      <c r="F2410" s="202"/>
      <c r="G2410" s="179">
        <f t="shared" si="37"/>
        <v>0</v>
      </c>
    </row>
    <row r="2411" spans="1:7" s="149" customFormat="1" ht="12" customHeight="1">
      <c r="A2411" s="137" t="s">
        <v>1</v>
      </c>
      <c r="B2411" s="125" t="s">
        <v>4336</v>
      </c>
      <c r="C2411" s="20" t="s">
        <v>4337</v>
      </c>
      <c r="D2411" s="44">
        <v>24</v>
      </c>
      <c r="E2411" s="182">
        <v>13.395270270270268</v>
      </c>
      <c r="F2411" s="202"/>
      <c r="G2411" s="179">
        <f t="shared" si="37"/>
        <v>0</v>
      </c>
    </row>
    <row r="2412" spans="1:7" s="149" customFormat="1" ht="12" customHeight="1">
      <c r="A2412" s="137" t="s">
        <v>1</v>
      </c>
      <c r="B2412" s="125" t="s">
        <v>4338</v>
      </c>
      <c r="C2412" s="20" t="s">
        <v>4339</v>
      </c>
      <c r="D2412" s="44">
        <v>24</v>
      </c>
      <c r="E2412" s="182">
        <v>13.395270270270268</v>
      </c>
      <c r="F2412" s="202"/>
      <c r="G2412" s="179">
        <f t="shared" si="37"/>
        <v>0</v>
      </c>
    </row>
    <row r="2413" spans="1:7" s="149" customFormat="1" ht="12" customHeight="1">
      <c r="A2413" s="118" t="s">
        <v>4340</v>
      </c>
      <c r="B2413" s="119"/>
      <c r="C2413" s="55"/>
      <c r="D2413" s="56"/>
      <c r="E2413" s="182">
        <v>0</v>
      </c>
      <c r="F2413" s="202"/>
      <c r="G2413" s="179">
        <f t="shared" si="37"/>
        <v>0</v>
      </c>
    </row>
    <row r="2414" spans="1:7" s="149" customFormat="1" ht="12" customHeight="1">
      <c r="A2414" s="118" t="s">
        <v>4341</v>
      </c>
      <c r="B2414" s="119"/>
      <c r="C2414" s="55"/>
      <c r="D2414" s="56"/>
      <c r="E2414" s="182">
        <v>0</v>
      </c>
      <c r="F2414" s="202"/>
      <c r="G2414" s="179">
        <f t="shared" si="37"/>
        <v>0</v>
      </c>
    </row>
    <row r="2415" spans="1:7" s="149" customFormat="1" ht="12" customHeight="1">
      <c r="A2415" s="120" t="s">
        <v>4342</v>
      </c>
      <c r="B2415" s="53"/>
      <c r="C2415" s="43"/>
      <c r="D2415" s="44"/>
      <c r="E2415" s="182">
        <v>0</v>
      </c>
      <c r="F2415" s="202"/>
      <c r="G2415" s="179">
        <f t="shared" si="37"/>
        <v>0</v>
      </c>
    </row>
    <row r="2416" spans="1:7" s="149" customFormat="1" ht="12" customHeight="1">
      <c r="A2416" s="100" t="s">
        <v>1</v>
      </c>
      <c r="B2416" s="125" t="s">
        <v>4343</v>
      </c>
      <c r="C2416" s="61" t="s">
        <v>4344</v>
      </c>
      <c r="D2416" s="44">
        <v>24</v>
      </c>
      <c r="E2416" s="182">
        <v>24.18018018018018</v>
      </c>
      <c r="F2416" s="202"/>
      <c r="G2416" s="179">
        <f t="shared" si="37"/>
        <v>0</v>
      </c>
    </row>
    <row r="2417" spans="1:7" s="149" customFormat="1" ht="12" customHeight="1">
      <c r="A2417" s="100" t="s">
        <v>1</v>
      </c>
      <c r="B2417" s="125" t="s">
        <v>4345</v>
      </c>
      <c r="C2417" s="61" t="s">
        <v>4346</v>
      </c>
      <c r="D2417" s="44">
        <v>24</v>
      </c>
      <c r="E2417" s="182">
        <v>24.18018018018018</v>
      </c>
      <c r="F2417" s="202"/>
      <c r="G2417" s="179">
        <f t="shared" si="37"/>
        <v>0</v>
      </c>
    </row>
    <row r="2418" spans="1:7" s="149" customFormat="1" ht="12" customHeight="1">
      <c r="A2418" s="100" t="s">
        <v>1</v>
      </c>
      <c r="B2418" s="125" t="s">
        <v>4347</v>
      </c>
      <c r="C2418" s="61" t="s">
        <v>4348</v>
      </c>
      <c r="D2418" s="44">
        <v>24</v>
      </c>
      <c r="E2418" s="182">
        <v>24.18018018018018</v>
      </c>
      <c r="F2418" s="202"/>
      <c r="G2418" s="179">
        <f t="shared" si="37"/>
        <v>0</v>
      </c>
    </row>
    <row r="2419" spans="1:7" s="149" customFormat="1" ht="12" customHeight="1">
      <c r="A2419" s="100" t="s">
        <v>1</v>
      </c>
      <c r="B2419" s="125" t="s">
        <v>4349</v>
      </c>
      <c r="C2419" s="61" t="s">
        <v>4350</v>
      </c>
      <c r="D2419" s="44">
        <v>24</v>
      </c>
      <c r="E2419" s="182">
        <v>24.18018018018018</v>
      </c>
      <c r="F2419" s="202"/>
      <c r="G2419" s="179">
        <f t="shared" si="37"/>
        <v>0</v>
      </c>
    </row>
    <row r="2420" spans="1:7" s="149" customFormat="1" ht="12" customHeight="1">
      <c r="A2420" s="100" t="s">
        <v>1</v>
      </c>
      <c r="B2420" s="125" t="s">
        <v>4351</v>
      </c>
      <c r="C2420" s="61" t="s">
        <v>4352</v>
      </c>
      <c r="D2420" s="44">
        <v>24</v>
      </c>
      <c r="E2420" s="182">
        <v>24.18018018018018</v>
      </c>
      <c r="F2420" s="202"/>
      <c r="G2420" s="179">
        <f t="shared" si="37"/>
        <v>0</v>
      </c>
    </row>
    <row r="2421" spans="1:7" s="149" customFormat="1" ht="12" customHeight="1">
      <c r="A2421" s="120" t="s">
        <v>4353</v>
      </c>
      <c r="B2421" s="53"/>
      <c r="C2421" s="43"/>
      <c r="D2421" s="44"/>
      <c r="E2421" s="182">
        <v>0</v>
      </c>
      <c r="F2421" s="202"/>
      <c r="G2421" s="179">
        <f t="shared" si="37"/>
        <v>0</v>
      </c>
    </row>
    <row r="2422" spans="1:7" s="149" customFormat="1" ht="12" customHeight="1">
      <c r="A2422" s="100" t="s">
        <v>1</v>
      </c>
      <c r="B2422" s="125" t="s">
        <v>4354</v>
      </c>
      <c r="C2422" s="61" t="s">
        <v>4355</v>
      </c>
      <c r="D2422" s="44">
        <v>24</v>
      </c>
      <c r="E2422" s="182">
        <v>14.769144144144141</v>
      </c>
      <c r="F2422" s="202"/>
      <c r="G2422" s="179">
        <f t="shared" si="37"/>
        <v>0</v>
      </c>
    </row>
    <row r="2423" spans="1:7" s="149" customFormat="1" ht="12" customHeight="1">
      <c r="A2423" s="100" t="s">
        <v>1</v>
      </c>
      <c r="B2423" s="125" t="s">
        <v>4356</v>
      </c>
      <c r="C2423" s="61" t="s">
        <v>4357</v>
      </c>
      <c r="D2423" s="44">
        <v>24</v>
      </c>
      <c r="E2423" s="182">
        <v>14.769144144144141</v>
      </c>
      <c r="F2423" s="202"/>
      <c r="G2423" s="179">
        <f t="shared" si="37"/>
        <v>0</v>
      </c>
    </row>
    <row r="2424" spans="1:7" s="149" customFormat="1" ht="12" customHeight="1">
      <c r="A2424" s="100" t="s">
        <v>1</v>
      </c>
      <c r="B2424" s="125" t="s">
        <v>4358</v>
      </c>
      <c r="C2424" s="61" t="s">
        <v>4359</v>
      </c>
      <c r="D2424" s="44">
        <v>24</v>
      </c>
      <c r="E2424" s="182">
        <v>14.769144144144141</v>
      </c>
      <c r="F2424" s="202"/>
      <c r="G2424" s="179">
        <f t="shared" si="37"/>
        <v>0</v>
      </c>
    </row>
    <row r="2425" spans="1:7" s="149" customFormat="1" ht="12" customHeight="1">
      <c r="A2425" s="100" t="s">
        <v>1</v>
      </c>
      <c r="B2425" s="125" t="s">
        <v>4360</v>
      </c>
      <c r="C2425" s="61" t="s">
        <v>4361</v>
      </c>
      <c r="D2425" s="44">
        <v>24</v>
      </c>
      <c r="E2425" s="182">
        <v>14.769144144144141</v>
      </c>
      <c r="F2425" s="202"/>
      <c r="G2425" s="179">
        <f t="shared" si="37"/>
        <v>0</v>
      </c>
    </row>
    <row r="2426" spans="1:7" s="149" customFormat="1" ht="12" customHeight="1">
      <c r="A2426" s="100" t="s">
        <v>1</v>
      </c>
      <c r="B2426" s="125" t="s">
        <v>4362</v>
      </c>
      <c r="C2426" s="61" t="s">
        <v>4363</v>
      </c>
      <c r="D2426" s="44">
        <v>24</v>
      </c>
      <c r="E2426" s="182">
        <v>14.769144144144141</v>
      </c>
      <c r="F2426" s="202"/>
      <c r="G2426" s="179">
        <f t="shared" si="37"/>
        <v>0</v>
      </c>
    </row>
    <row r="2427" spans="1:7" ht="12" customHeight="1">
      <c r="A2427" s="120" t="s">
        <v>4364</v>
      </c>
      <c r="E2427" s="208">
        <v>0</v>
      </c>
      <c r="F2427" s="207"/>
      <c r="G2427" s="179">
        <f t="shared" si="37"/>
        <v>0</v>
      </c>
    </row>
    <row r="2428" spans="1:7" ht="12" customHeight="1">
      <c r="A2428" s="100" t="s">
        <v>1</v>
      </c>
      <c r="B2428" s="140" t="s">
        <v>4365</v>
      </c>
      <c r="C2428" s="61" t="s">
        <v>4366</v>
      </c>
      <c r="D2428" s="44">
        <v>24</v>
      </c>
      <c r="E2428" s="208">
        <v>14.769144144144141</v>
      </c>
      <c r="F2428" s="207"/>
      <c r="G2428" s="179">
        <f t="shared" si="37"/>
        <v>0</v>
      </c>
    </row>
    <row r="2430" spans="1:7" ht="12" customHeight="1">
      <c r="F2430" s="198" t="s">
        <v>4556</v>
      </c>
      <c r="G2430" s="192">
        <f>SUM(G8:G2429)</f>
        <v>0</v>
      </c>
    </row>
  </sheetData>
  <autoFilter ref="A5:D5" xr:uid="{92235427-F073-4CE7-97F7-0CAD2F2C1980}"/>
  <mergeCells count="6">
    <mergeCell ref="A1253:B1253"/>
    <mergeCell ref="A1200:B1200"/>
    <mergeCell ref="A1213:B1213"/>
    <mergeCell ref="A1226:B1226"/>
    <mergeCell ref="A1239:B1239"/>
    <mergeCell ref="A1246:B1246"/>
  </mergeCells>
  <conditionalFormatting sqref="B516:B519">
    <cfRule type="cellIs" dxfId="9" priority="8" operator="equal">
      <formula>0</formula>
    </cfRule>
  </conditionalFormatting>
  <conditionalFormatting sqref="C13:C15">
    <cfRule type="containsText" dxfId="8" priority="12" operator="containsText" text="YES">
      <formula>NOT(ISERROR(SEARCH("YES",C13)))</formula>
    </cfRule>
  </conditionalFormatting>
  <conditionalFormatting sqref="B508:B511 B483:B503">
    <cfRule type="cellIs" dxfId="7" priority="9" operator="equal">
      <formula>0</formula>
    </cfRule>
  </conditionalFormatting>
  <conditionalFormatting sqref="B525:B527 B529:B543">
    <cfRule type="cellIs" dxfId="6" priority="4" operator="equal">
      <formula>0</formula>
    </cfRule>
  </conditionalFormatting>
  <conditionalFormatting sqref="B512:B515">
    <cfRule type="cellIs" dxfId="5" priority="7" operator="equal">
      <formula>0</formula>
    </cfRule>
  </conditionalFormatting>
  <conditionalFormatting sqref="B504:B507">
    <cfRule type="cellIs" dxfId="4" priority="6" operator="equal">
      <formula>0</formula>
    </cfRule>
  </conditionalFormatting>
  <conditionalFormatting sqref="B520:B523">
    <cfRule type="cellIs" dxfId="3" priority="5" operator="equal">
      <formula>0</formula>
    </cfRule>
  </conditionalFormatting>
  <conditionalFormatting sqref="B544:B546">
    <cfRule type="cellIs" dxfId="2" priority="3" operator="equal">
      <formula>0</formula>
    </cfRule>
  </conditionalFormatting>
  <conditionalFormatting sqref="B528">
    <cfRule type="cellIs" dxfId="1" priority="2" operator="equal">
      <formula>0</formula>
    </cfRule>
  </conditionalFormatting>
  <conditionalFormatting sqref="B547:B549">
    <cfRule type="cellIs" dxfId="0" priority="1" operator="equal">
      <formula>0</formula>
    </cfRule>
  </conditionalFormatting>
  <printOptions horizontalCentered="1"/>
  <pageMargins left="0" right="0" top="0.25" bottom="0.5" header="0" footer="0"/>
  <pageSetup scale="65" fitToHeight="0" orientation="landscape" r:id="rId1"/>
  <headerFooter>
    <oddFooter>&amp;C&amp;F&amp;RPage &amp;P</oddFooter>
  </headerFooter>
  <rowBreaks count="2" manualBreakCount="2">
    <brk id="1231" max="17" man="1"/>
    <brk id="1727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2022 EastonPricelist</vt:lpstr>
      <vt:lpstr>'2022 EastonPricelist'!Afdrukbereik</vt:lpstr>
      <vt:lpstr>'2022 EastonPricelist'!Afdruktitels</vt:lpstr>
    </vt:vector>
  </TitlesOfParts>
  <Company>C91L1Y1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Correnti, Brian</dc:creator>
  <cp:lastModifiedBy>Edwin</cp:lastModifiedBy>
  <cp:lastPrinted>2021-05-18T19:37:59Z</cp:lastPrinted>
  <dcterms:created xsi:type="dcterms:W3CDTF">2015-04-24T20:16:00Z</dcterms:created>
  <dcterms:modified xsi:type="dcterms:W3CDTF">2021-06-08T14:44:53Z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