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Edwin\Documents\Mizuno Documenten\"/>
    </mc:Choice>
  </mc:AlternateContent>
  <xr:revisionPtr revIDLastSave="0" documentId="13_ncr:1_{D82E1695-D116-48C7-80D6-258C60C72C52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9" i="1" l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7" i="1"/>
  <c r="AN28" i="1"/>
  <c r="AN29" i="1"/>
  <c r="AN30" i="1"/>
  <c r="AN31" i="1"/>
  <c r="AN32" i="1"/>
  <c r="AN33" i="1"/>
  <c r="AN34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6" i="1"/>
  <c r="AN87" i="1"/>
  <c r="AN88" i="1"/>
  <c r="AN89" i="1"/>
  <c r="AN90" i="1"/>
  <c r="AN91" i="1"/>
  <c r="AN92" i="1"/>
  <c r="AN93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7" i="1"/>
  <c r="AN119" i="1"/>
  <c r="AN120" i="1"/>
  <c r="AN121" i="1"/>
  <c r="AN125" i="1"/>
  <c r="AN126" i="1"/>
  <c r="AN128" i="1"/>
  <c r="AN129" i="1"/>
  <c r="AN130" i="1"/>
  <c r="AN131" i="1"/>
  <c r="AN132" i="1"/>
  <c r="AN133" i="1"/>
  <c r="AN134" i="1"/>
  <c r="AN135" i="1"/>
  <c r="AN136" i="1"/>
  <c r="AN8" i="1"/>
  <c r="AL136" i="1" l="1"/>
  <c r="AL135" i="1"/>
  <c r="AL134" i="1"/>
  <c r="AL133" i="1"/>
  <c r="AL132" i="1"/>
  <c r="AL131" i="1"/>
  <c r="AL130" i="1"/>
  <c r="AL129" i="1"/>
  <c r="AL128" i="1"/>
  <c r="AL127" i="1"/>
  <c r="AN127" i="1" s="1"/>
  <c r="AL125" i="1"/>
  <c r="AL121" i="1"/>
  <c r="AL120" i="1"/>
  <c r="AL119" i="1"/>
  <c r="AL118" i="1"/>
  <c r="AN118" i="1" s="1"/>
  <c r="AL117" i="1"/>
  <c r="AL113" i="1"/>
  <c r="AL112" i="1"/>
  <c r="AL111" i="1"/>
  <c r="AL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3" i="1"/>
  <c r="AL92" i="1"/>
  <c r="AL91" i="1"/>
  <c r="AL90" i="1"/>
  <c r="AL89" i="1"/>
  <c r="AL88" i="1"/>
  <c r="AL87" i="1"/>
  <c r="AL86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4" i="1"/>
  <c r="AL33" i="1"/>
  <c r="AL32" i="1"/>
  <c r="AL31" i="1"/>
  <c r="AL30" i="1"/>
  <c r="AL29" i="1"/>
  <c r="AL28" i="1"/>
  <c r="AL27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N138" i="1" l="1"/>
</calcChain>
</file>

<file path=xl/sharedStrings.xml><?xml version="1.0" encoding="utf-8"?>
<sst xmlns="http://schemas.openxmlformats.org/spreadsheetml/2006/main" count="405" uniqueCount="264">
  <si>
    <t>Footwear / Men's / Metal</t>
  </si>
  <si>
    <t>320646.9090</t>
  </si>
  <si>
    <t>320616.9000</t>
  </si>
  <si>
    <t>320628.9000</t>
  </si>
  <si>
    <t>320603.9000</t>
  </si>
  <si>
    <t>320583.9000</t>
  </si>
  <si>
    <t>320583.0000</t>
  </si>
  <si>
    <t>320583.5200</t>
  </si>
  <si>
    <t>320583.5100</t>
  </si>
  <si>
    <t>320583.1000</t>
  </si>
  <si>
    <t>320561.9010</t>
  </si>
  <si>
    <t>320561.9052</t>
  </si>
  <si>
    <t>320561.9290</t>
  </si>
  <si>
    <t>320561.9000</t>
  </si>
  <si>
    <t>320561.5100</t>
  </si>
  <si>
    <t>320561.0090</t>
  </si>
  <si>
    <t>320562.9000</t>
  </si>
  <si>
    <t>Footwear / Men's / Molded</t>
  </si>
  <si>
    <t>320645.9090</t>
  </si>
  <si>
    <t>320585.9000</t>
  </si>
  <si>
    <t>320584.1000</t>
  </si>
  <si>
    <t>320584.5200</t>
  </si>
  <si>
    <t>320584.9000</t>
  </si>
  <si>
    <t>320584.5100</t>
  </si>
  <si>
    <t>320566.9000</t>
  </si>
  <si>
    <t>320620.9000</t>
  </si>
  <si>
    <t>Footwear / Men's / Training</t>
  </si>
  <si>
    <t>520013.1090</t>
  </si>
  <si>
    <t>520013.9890</t>
  </si>
  <si>
    <t>520005.9091</t>
  </si>
  <si>
    <t>520005.RBRB</t>
  </si>
  <si>
    <t>520003.1090</t>
  </si>
  <si>
    <t>520003.5050</t>
  </si>
  <si>
    <t>520003.9092</t>
  </si>
  <si>
    <t>520007.RBRB</t>
  </si>
  <si>
    <t>520007.9091</t>
  </si>
  <si>
    <t>520007.9120</t>
  </si>
  <si>
    <t>520007.9100</t>
  </si>
  <si>
    <t>520009.1090</t>
  </si>
  <si>
    <t>520009.5050</t>
  </si>
  <si>
    <t>520009.9091</t>
  </si>
  <si>
    <t>520009.9190</t>
  </si>
  <si>
    <t>520011.0090</t>
  </si>
  <si>
    <t>520011.9000</t>
  </si>
  <si>
    <t>320596.9000</t>
  </si>
  <si>
    <t>320595.9100</t>
  </si>
  <si>
    <t>320595.0000</t>
  </si>
  <si>
    <t>320595.9000</t>
  </si>
  <si>
    <t>320629.9000</t>
  </si>
  <si>
    <t>320564.9000</t>
  </si>
  <si>
    <t>320565.0090</t>
  </si>
  <si>
    <t>320565.1000</t>
  </si>
  <si>
    <t>320565.5100</t>
  </si>
  <si>
    <t>320565.5200</t>
  </si>
  <si>
    <t>320565.9000</t>
  </si>
  <si>
    <t>320565.9290</t>
  </si>
  <si>
    <t>Footwear/ Women's / Metal</t>
  </si>
  <si>
    <t>320618.9000</t>
  </si>
  <si>
    <t>320617.0051</t>
  </si>
  <si>
    <t>320617.9100</t>
  </si>
  <si>
    <t>320617.0000</t>
  </si>
  <si>
    <t>320617.9000</t>
  </si>
  <si>
    <t>320617.0052</t>
  </si>
  <si>
    <t>320617.0010</t>
  </si>
  <si>
    <t>320588.9100</t>
  </si>
  <si>
    <t>320588.5100</t>
  </si>
  <si>
    <t>320588.0000</t>
  </si>
  <si>
    <t>320588.1000</t>
  </si>
  <si>
    <t>320588.5200</t>
  </si>
  <si>
    <t>320588.9000</t>
  </si>
  <si>
    <t>Footwear/ Women's / Molded</t>
  </si>
  <si>
    <t>320590.5200</t>
  </si>
  <si>
    <t>320590.0000</t>
  </si>
  <si>
    <t>320590.9000</t>
  </si>
  <si>
    <t>320590.9100</t>
  </si>
  <si>
    <t>320590.5100</t>
  </si>
  <si>
    <t>320590.1000</t>
  </si>
  <si>
    <t>320591.9000</t>
  </si>
  <si>
    <t>320591.0000</t>
  </si>
  <si>
    <t>Footwear/ Women's / Training</t>
  </si>
  <si>
    <t>520014.0000</t>
  </si>
  <si>
    <t>520014.9000</t>
  </si>
  <si>
    <t>520006.0073</t>
  </si>
  <si>
    <t>520006.9091</t>
  </si>
  <si>
    <t>520004.0073</t>
  </si>
  <si>
    <t>520004.5155</t>
  </si>
  <si>
    <t>520004.9091</t>
  </si>
  <si>
    <t>520008.0000</t>
  </si>
  <si>
    <t>520008.511Z</t>
  </si>
  <si>
    <t>520008.9091</t>
  </si>
  <si>
    <t>520010.0000</t>
  </si>
  <si>
    <t>520010.9091</t>
  </si>
  <si>
    <t>520012.FG90</t>
  </si>
  <si>
    <t>520012.9000</t>
  </si>
  <si>
    <t>320619.0000</t>
  </si>
  <si>
    <t>320619.9000</t>
  </si>
  <si>
    <t>320619.9100</t>
  </si>
  <si>
    <t>Footwear / Youth / Molded</t>
  </si>
  <si>
    <t>320581.5200</t>
  </si>
  <si>
    <t>320581.9000</t>
  </si>
  <si>
    <t>320581.5100</t>
  </si>
  <si>
    <t>320581.1000</t>
  </si>
  <si>
    <t>320592.9000</t>
  </si>
  <si>
    <t>Footwear/Shoelaces</t>
  </si>
  <si>
    <t>370201.9090</t>
  </si>
  <si>
    <t>370201.6060</t>
  </si>
  <si>
    <t>370201.4949</t>
  </si>
  <si>
    <t>370201.1313</t>
  </si>
  <si>
    <t>370201.1010</t>
  </si>
  <si>
    <t>370201.0000</t>
  </si>
  <si>
    <t>370201.7Q7Q</t>
  </si>
  <si>
    <t>370201.4141</t>
  </si>
  <si>
    <t>370201.3030</t>
  </si>
  <si>
    <t>370201.5252</t>
  </si>
  <si>
    <t>370201.2020</t>
  </si>
  <si>
    <t>370201.5151</t>
  </si>
  <si>
    <t>MIZUNO PRO DOMINANT KNIT BLACK</t>
  </si>
  <si>
    <t>MIZUNO DOMINANT KNIT BLACK-WHITE</t>
  </si>
  <si>
    <t>MIZUNO DOMINANT AS KNIT BLACK-WHITE</t>
  </si>
  <si>
    <t>MIZUNO 9-SPIKE AMBITION MID BLACK-WHITE</t>
  </si>
  <si>
    <t>MIZUNO 9-SPIKE AMBITION BLACK-WHITE</t>
  </si>
  <si>
    <t>MIZUNO 9-SPIKE AMBITION WHITE</t>
  </si>
  <si>
    <t>MIZUNO 9-SPIKE AMBITION ROYAL-WHITE</t>
  </si>
  <si>
    <t>MIZUNO 9-SPIKE AMBITION NAVY-WHITE</t>
  </si>
  <si>
    <t>MIZUNO 9-SPIKE AMBITION RED-WHITE</t>
  </si>
  <si>
    <t>MIZUNO DOMINANT 2 LOW BLACK-RED</t>
  </si>
  <si>
    <t>MIZUNO DOMINANT 2 LOW BLACK-ROYAL</t>
  </si>
  <si>
    <t>MIZUNO DOMINANT 2 LOW CHARCOAL-BLACK</t>
  </si>
  <si>
    <t>MIZUNO DOMINANT 2 LOW BLACK-WHITE</t>
  </si>
  <si>
    <t>MIZUNO DOMINANT 2 LOW NAVY-WHITE</t>
  </si>
  <si>
    <t>MIZUNO DOMINANT 2 LOW WHITE-BLACK</t>
  </si>
  <si>
    <t>MIZUNO DOMINANT 2 MID BLACK-WHITE</t>
  </si>
  <si>
    <t>MIZUNO DOMINANT TPU KNIT BLACK</t>
  </si>
  <si>
    <t>WAVE SELECT NINE MID BLACK-WHITE</t>
  </si>
  <si>
    <t>WAVE SELECT NINE RED-WHITE</t>
  </si>
  <si>
    <t>WAVE SELECT NINE ROYAL-WHITE</t>
  </si>
  <si>
    <t>WAVE SELECT NINE BLACK-WHITE</t>
  </si>
  <si>
    <t>WAVE SELECT NINE NAVY-WHITE</t>
  </si>
  <si>
    <t>MIZUNO DOMINANT TPU BLACK-WHITE</t>
  </si>
  <si>
    <t>MIZUNO DOMINANT TPU MID BLACK-WHITE</t>
  </si>
  <si>
    <t>TC-11 MENS RED-BLACK</t>
  </si>
  <si>
    <t>TC-11 MENS DARK SHADOW-BLACK</t>
  </si>
  <si>
    <t>TC-01 MENS BLACK-GREY</t>
  </si>
  <si>
    <t>TC-01 MENS REFLEX BLUE</t>
  </si>
  <si>
    <t>TC-02 MENS RED-BLACK</t>
  </si>
  <si>
    <t>TC-02 MENS BLUE</t>
  </si>
  <si>
    <t>TC-02 MENS BLACK-CHARCOAL</t>
  </si>
  <si>
    <t>TF-01 MENS REFLEX BLUE</t>
  </si>
  <si>
    <t>TF-01 MENS BLACK-GREY</t>
  </si>
  <si>
    <t>TF-01 MENS GREY-ORANGE</t>
  </si>
  <si>
    <t>TF-01 MENS GREY-WHITE</t>
  </si>
  <si>
    <t>TF-02 MENS RED-BLACK</t>
  </si>
  <si>
    <t>TF-02 MENS BLUE</t>
  </si>
  <si>
    <t>TF-02 MENS BLACK-GREY</t>
  </si>
  <si>
    <t>TF-02 MENS GREY-BLACK</t>
  </si>
  <si>
    <t>WAVE REVOLT WHITE-BLACK</t>
  </si>
  <si>
    <t>WAVE REVOLT BLACK-WHITE</t>
  </si>
  <si>
    <t>MIZUNO AMBITION AS MID BLACK-WHITE</t>
  </si>
  <si>
    <t>MIZUNO AMBITION AS GREY-WHITE</t>
  </si>
  <si>
    <t>MIZUNO AMBITION AS WHITE</t>
  </si>
  <si>
    <t>MIZUNO AMBITION AS BLACK-WHITE</t>
  </si>
  <si>
    <t>RELAX SLIDE 2 BLACK-WHITE</t>
  </si>
  <si>
    <t>MIZUNO DOMINANT AS MID BLACK-WHITE</t>
  </si>
  <si>
    <t>MIZUNO DOMINANT AS WHITE-BLACK</t>
  </si>
  <si>
    <t>MIZUNO DOMINANT AS RED-WHITE</t>
  </si>
  <si>
    <t>MIZUNO DOMINANT AS NAVY-WHITE</t>
  </si>
  <si>
    <t>MIZUNO DOMINANT AS ROYAL-WHITE</t>
  </si>
  <si>
    <t>MIZUNO DOMINANT AS BLACK-WHITE</t>
  </si>
  <si>
    <t>MIZUNO DOMINANT AS CHARCOAL-BLACK</t>
  </si>
  <si>
    <t>MIZUNO SWEEP 5 MID BLACK-WHITE</t>
  </si>
  <si>
    <t>MIZUNO SWEEP 5 WHITE-NAVY</t>
  </si>
  <si>
    <t>MIZUNO SWEEP 5 GREY-WHITE</t>
  </si>
  <si>
    <t>MIZUNO SWEEP 5 WHITE</t>
  </si>
  <si>
    <t>MIZUNO SWEEP 5 BLACK-WHITE</t>
  </si>
  <si>
    <t>MIZUNO SWEEP 5 WHITE-ROYAL</t>
  </si>
  <si>
    <t>MIZUNO SWEEP 5 WHITE-RED</t>
  </si>
  <si>
    <t>9-SPIKE SWIFT 6 GREY-WHITE</t>
  </si>
  <si>
    <t>9-SPIKE SWIFT 6 NAVY-WHITE</t>
  </si>
  <si>
    <t>9-SPIKE SWIFT 6 WHITE</t>
  </si>
  <si>
    <t>9-SPIKE SWIFT 6 RED-WHITE</t>
  </si>
  <si>
    <t>9-SPIKE SWIFT 6 ROYAL-WHITE</t>
  </si>
  <si>
    <t>9-SPIKE SWIFT 6 BLACK-WHITE</t>
  </si>
  <si>
    <t>9-SPIKE ADVANCED FINCH ELITE 4 ROYAL-WHITE</t>
  </si>
  <si>
    <t>9-SPIKE ADVANCED FINCH ELITE 4 WHITE</t>
  </si>
  <si>
    <t>9-SPIKE ADVANCED FINCH ELITE 4 BLACK-WHITE</t>
  </si>
  <si>
    <t>9-SPIKE ADVANCED FINCH ELITE 4 GREY-WHITE</t>
  </si>
  <si>
    <t>9-SPIKE ADVANCED FINCH ELITE 4 NAVY-WHITE</t>
  </si>
  <si>
    <t>9-SPIKE ADVANCED FINCH ELITE 4 RED-WHITE</t>
  </si>
  <si>
    <t>WAVE FINCH SELECT NINE BLACK-WHITE</t>
  </si>
  <si>
    <t>WAVE FINCH SELECT NINE WHITE</t>
  </si>
  <si>
    <t>TC-11 WOMENS WHITE</t>
  </si>
  <si>
    <t>TC-11 WOMENS BLACK-WHITE</t>
  </si>
  <si>
    <t>TC-01 WOMENS WHITE-SILVER</t>
  </si>
  <si>
    <t>TC-01 WOMENS BLACK-GREY</t>
  </si>
  <si>
    <t>TC-02 WOMENS WHITE-SILVER</t>
  </si>
  <si>
    <t>TC-02 WOMENS NAVY-LIGHT BLUE</t>
  </si>
  <si>
    <t>TC-02 WOMENS BLACK-GREY</t>
  </si>
  <si>
    <t>TF-01 WOMENS WHITE</t>
  </si>
  <si>
    <t>TF-01 WOMENS NAVY-RASPBERRY</t>
  </si>
  <si>
    <t>TF-01 WOMENS BLACK-GREY</t>
  </si>
  <si>
    <t>TF-02 WOMENS WHITE</t>
  </si>
  <si>
    <t>TF-02 WOMENS BLACK-GREY</t>
  </si>
  <si>
    <t>WAVE REVOLT WOMENS FROST GREY-BLACK</t>
  </si>
  <si>
    <t>WAVE REVOLT WOMENS BLACK-WHITE</t>
  </si>
  <si>
    <t>MIZUNO DOMINANT 3 AS WOMENS WHITE</t>
  </si>
  <si>
    <t>MIZUNO DOMINANT 3 AS WOMENS BLACK-WHITE</t>
  </si>
  <si>
    <t>MIZUNO DOMINANT 3 AS WOMENS GREY-WHITE</t>
  </si>
  <si>
    <t>WAVE SELECT NINE JR ROYAL-WHITE</t>
  </si>
  <si>
    <t>WAVE SELECT NINE JR BLACK-WHITE</t>
  </si>
  <si>
    <t>WAVE SELECT NINE JR NAVY-WHITE</t>
  </si>
  <si>
    <t>WAVE SELECT NINE JR RED-WHITE</t>
  </si>
  <si>
    <t>WAVE FINCH SELECT NINE JR BLACK-WHITE</t>
  </si>
  <si>
    <t>SHOELACE BLACK</t>
  </si>
  <si>
    <t>SHOELACE PURPLE</t>
  </si>
  <si>
    <t>SHOELACE NEON LIME</t>
  </si>
  <si>
    <t>SHOELACE PINK</t>
  </si>
  <si>
    <t>SHOELACE RED</t>
  </si>
  <si>
    <t>SHOELACE WHITE</t>
  </si>
  <si>
    <t>SHOELACE CAROLINA BLUE</t>
  </si>
  <si>
    <t>SHOELACE FOREST</t>
  </si>
  <si>
    <t>SHOELACE YELLOW</t>
  </si>
  <si>
    <t>SHOELACE ROYAL</t>
  </si>
  <si>
    <t>SHOELACE ORANGE</t>
  </si>
  <si>
    <t>SHOELACE NAVY</t>
  </si>
  <si>
    <t>4</t>
  </si>
  <si>
    <t>10</t>
  </si>
  <si>
    <t>47</t>
  </si>
  <si>
    <t>4H</t>
  </si>
  <si>
    <t>10H</t>
  </si>
  <si>
    <t>51</t>
  </si>
  <si>
    <t>5</t>
  </si>
  <si>
    <t>11</t>
  </si>
  <si>
    <t>5H</t>
  </si>
  <si>
    <t>11H</t>
  </si>
  <si>
    <t>6</t>
  </si>
  <si>
    <t>12</t>
  </si>
  <si>
    <t>6H</t>
  </si>
  <si>
    <t>12H</t>
  </si>
  <si>
    <t>7</t>
  </si>
  <si>
    <t>13</t>
  </si>
  <si>
    <t>7H</t>
  </si>
  <si>
    <t>13H</t>
  </si>
  <si>
    <t>8</t>
  </si>
  <si>
    <t>1</t>
  </si>
  <si>
    <t>8H</t>
  </si>
  <si>
    <t>1H</t>
  </si>
  <si>
    <t>9</t>
  </si>
  <si>
    <t>2</t>
  </si>
  <si>
    <t>9H</t>
  </si>
  <si>
    <t>2H</t>
  </si>
  <si>
    <t>3</t>
  </si>
  <si>
    <t>3H</t>
  </si>
  <si>
    <t>14</t>
  </si>
  <si>
    <t>15</t>
  </si>
  <si>
    <t>16</t>
  </si>
  <si>
    <t>17</t>
  </si>
  <si>
    <t>Qty</t>
  </si>
  <si>
    <t>Whlsle Pre</t>
  </si>
  <si>
    <t>Prices valid when €1,00 is at least USD$1,15</t>
  </si>
  <si>
    <t>Pre-Order deadline: August 23, 2021</t>
  </si>
  <si>
    <t>Total:</t>
  </si>
  <si>
    <t>Excl. vat</t>
  </si>
  <si>
    <t>Total</t>
  </si>
  <si>
    <t>Mizuno Wholesale Pre-Order - Footwear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</si>
</sst>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$&quot;#,###,##0.00"/>
    <numFmt numFmtId="166" formatCode="&quot;€&quot;\ #,##0.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lightGray"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1" fillId="2" borderId="0" xfId="0" applyFont="1" applyFill="1" applyBorder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/>
    <xf numFmtId="0" fontId="1" fillId="2" borderId="0" xfId="0" applyFont="1" applyFill="1" applyBorder="1" applyAlignment="1"/>
    <xf numFmtId="49" fontId="2" fillId="3" borderId="0" xfId="0" applyNumberFormat="1" applyFont="1" applyFill="1" applyAlignment="1">
      <alignment horizontal="center"/>
    </xf>
    <xf numFmtId="0" fontId="3" fillId="4" borderId="0" xfId="0" applyFont="1" applyFill="1"/>
    <xf numFmtId="0" fontId="2" fillId="0" borderId="0" xfId="0" applyFont="1"/>
    <xf numFmtId="0" fontId="3" fillId="0" borderId="0" xfId="0" applyFont="1" applyFill="1" applyProtection="1">
      <protection locked="0"/>
    </xf>
    <xf numFmtId="49" fontId="1" fillId="3" borderId="0" xfId="0" applyNumberFormat="1" applyFont="1" applyFill="1" applyAlignment="1">
      <alignment horizontal="center"/>
    </xf>
    <xf numFmtId="0" fontId="3" fillId="0" borderId="0" xfId="0" applyFont="1"/>
    <xf numFmtId="165" fontId="2" fillId="0" borderId="0" xfId="0" applyNumberFormat="1" applyFont="1"/>
    <xf numFmtId="0" fontId="2" fillId="0" borderId="0" xfId="0" applyFont="1"/>
    <xf numFmtId="49" fontId="2" fillId="3" borderId="0" xfId="0" applyNumberFormat="1" applyFont="1" applyFill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6" fontId="0" fillId="0" borderId="0" xfId="0" applyNumberFormat="1"/>
    <xf numFmtId="166" fontId="0" fillId="0" borderId="2" xfId="0" applyNumberFormat="1" applyBorder="1"/>
    <xf numFmtId="0" fontId="8" fillId="0" borderId="0" xfId="0" applyFont="1" applyBorder="1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1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166" fontId="7" fillId="0" borderId="0" xfId="0" applyNumberFormat="1" applyFont="1"/>
  </cellXfs>
  <cellStyles count="2">
    <cellStyle name="Normal 10" xfId="1" xr:uid="{9D847478-C8D1-46AE-A2C7-1DD61B267F16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206375</xdr:colOff>
      <xdr:row>0</xdr:row>
      <xdr:rowOff>9525</xdr:rowOff>
    </xdr:from>
    <xdr:to>
      <xdr:col>5</xdr:col>
      <xdr:colOff>57150</xdr:colOff>
      <xdr:row>3</xdr:row>
      <xdr:rowOff>169016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F72175F-A823-4441-935C-9A5B8F1A8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425" y="9525"/>
          <a:ext cx="720725" cy="711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1"/>
  <sheetViews>
    <sheetView tabSelected="1" zoomScaleNormal="100" workbookViewId="0">
      <selection activeCell="J3" sqref="J3:AL3"/>
    </sheetView>
  </sheetViews>
  <sheetFormatPr defaultRowHeight="14.5" x14ac:dyDescent="0.35"/>
  <cols>
    <col min="1" max="1" width="3.90625" customWidth="1"/>
    <col min="2" max="2" width="3" customWidth="1"/>
    <col min="3" max="3" width="3.08984375" customWidth="1"/>
    <col min="4" max="4" width="2.81640625" customWidth="1"/>
    <col min="5" max="5" width="3.54296875" customWidth="1"/>
    <col min="6" max="6" width="4.1796875" customWidth="1"/>
    <col min="7" max="7" width="3.90625" customWidth="1"/>
    <col min="8" max="8" width="4.1796875" customWidth="1"/>
    <col min="9" max="9" width="4.36328125" customWidth="1"/>
    <col min="10" max="38" width="3.54296875" customWidth="1"/>
    <col min="39" max="39" width="9.453125" style="20" bestFit="1" customWidth="1"/>
    <col min="40" max="40" width="10" customWidth="1"/>
  </cols>
  <sheetData>
    <row r="1" spans="1:40" x14ac:dyDescent="0.35">
      <c r="A1" s="16"/>
      <c r="B1" s="16"/>
      <c r="C1" s="16"/>
      <c r="D1" s="16"/>
      <c r="E1" s="16"/>
      <c r="F1" s="16"/>
      <c r="G1" s="16"/>
      <c r="H1" s="16"/>
      <c r="I1" s="3"/>
      <c r="J1" s="17" t="s">
        <v>263</v>
      </c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</row>
    <row r="2" spans="1:40" x14ac:dyDescent="0.35">
      <c r="A2" s="16"/>
      <c r="B2" s="16"/>
      <c r="C2" s="16"/>
      <c r="D2" s="16"/>
      <c r="E2" s="16"/>
      <c r="F2" s="16"/>
      <c r="G2" s="16"/>
      <c r="H2" s="16"/>
      <c r="I2" s="4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</row>
    <row r="3" spans="1:40" x14ac:dyDescent="0.35">
      <c r="A3" s="16"/>
      <c r="B3" s="16"/>
      <c r="C3" s="16"/>
      <c r="D3" s="16"/>
      <c r="E3" s="16"/>
      <c r="F3" s="16"/>
      <c r="G3" s="16"/>
      <c r="H3" s="16"/>
      <c r="I3" s="4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</row>
    <row r="4" spans="1:40" x14ac:dyDescent="0.35">
      <c r="A4" s="16"/>
      <c r="B4" s="16"/>
      <c r="C4" s="16"/>
      <c r="D4" s="16"/>
      <c r="E4" s="16"/>
      <c r="F4" s="16"/>
      <c r="G4" s="16"/>
      <c r="H4" s="16"/>
      <c r="I4" s="4"/>
      <c r="J4" s="22"/>
      <c r="K4" s="22"/>
      <c r="L4" s="22"/>
      <c r="M4" s="22"/>
      <c r="N4" s="22"/>
      <c r="O4" s="22"/>
      <c r="P4" s="22"/>
      <c r="Q4" s="22"/>
      <c r="R4" s="23" t="s">
        <v>258</v>
      </c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19"/>
      <c r="AH4" s="19"/>
      <c r="AI4" s="19"/>
      <c r="AJ4" s="19"/>
      <c r="AK4" s="19"/>
      <c r="AL4" s="11"/>
    </row>
    <row r="5" spans="1:40" x14ac:dyDescent="0.3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5" t="s">
        <v>259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</row>
    <row r="6" spans="1:40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27" t="s">
        <v>257</v>
      </c>
    </row>
    <row r="7" spans="1:40" x14ac:dyDescent="0.35">
      <c r="A7" s="13" t="s">
        <v>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5" t="s">
        <v>224</v>
      </c>
      <c r="O7" s="5" t="s">
        <v>227</v>
      </c>
      <c r="P7" s="5" t="s">
        <v>230</v>
      </c>
      <c r="Q7" s="5" t="s">
        <v>232</v>
      </c>
      <c r="R7" s="5" t="s">
        <v>234</v>
      </c>
      <c r="S7" s="5" t="s">
        <v>236</v>
      </c>
      <c r="T7" s="5" t="s">
        <v>238</v>
      </c>
      <c r="U7" s="5" t="s">
        <v>240</v>
      </c>
      <c r="V7" s="5" t="s">
        <v>242</v>
      </c>
      <c r="W7" s="5" t="s">
        <v>244</v>
      </c>
      <c r="X7" s="5" t="s">
        <v>246</v>
      </c>
      <c r="Y7" s="5" t="s">
        <v>248</v>
      </c>
      <c r="Z7" s="5" t="s">
        <v>225</v>
      </c>
      <c r="AA7" s="5" t="s">
        <v>228</v>
      </c>
      <c r="AB7" s="5" t="s">
        <v>231</v>
      </c>
      <c r="AC7" s="5" t="s">
        <v>233</v>
      </c>
      <c r="AD7" s="5" t="s">
        <v>235</v>
      </c>
      <c r="AE7" s="5" t="s">
        <v>237</v>
      </c>
      <c r="AF7" s="5" t="s">
        <v>239</v>
      </c>
      <c r="AG7" s="5" t="s">
        <v>241</v>
      </c>
      <c r="AH7" s="5" t="s">
        <v>252</v>
      </c>
      <c r="AI7" s="5" t="s">
        <v>253</v>
      </c>
      <c r="AJ7" s="5" t="s">
        <v>254</v>
      </c>
      <c r="AK7" s="5" t="s">
        <v>255</v>
      </c>
      <c r="AL7" s="5" t="s">
        <v>256</v>
      </c>
      <c r="AM7" s="26" t="s">
        <v>261</v>
      </c>
      <c r="AN7" s="26" t="s">
        <v>260</v>
      </c>
    </row>
    <row r="8" spans="1:40" x14ac:dyDescent="0.35">
      <c r="A8" s="14" t="s">
        <v>1</v>
      </c>
      <c r="B8" s="14"/>
      <c r="C8" s="14"/>
      <c r="D8" s="14"/>
      <c r="E8" s="14"/>
      <c r="F8" s="15" t="s">
        <v>116</v>
      </c>
      <c r="G8" s="15"/>
      <c r="H8" s="15"/>
      <c r="I8" s="15"/>
      <c r="J8" s="15"/>
      <c r="K8" s="15"/>
      <c r="L8" s="15"/>
      <c r="M8" s="15"/>
      <c r="N8" s="6"/>
      <c r="O8" s="6"/>
      <c r="P8" s="6"/>
      <c r="Q8" s="6"/>
      <c r="R8" s="6"/>
      <c r="S8" s="6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6"/>
      <c r="AH8" s="8"/>
      <c r="AI8" s="8"/>
      <c r="AJ8" s="6"/>
      <c r="AK8" s="6"/>
      <c r="AL8" s="10">
        <f t="shared" ref="AL8:AL23" si="0">SUM(N8:AK8)</f>
        <v>0</v>
      </c>
      <c r="AM8" s="21">
        <v>68.233445945945945</v>
      </c>
      <c r="AN8" s="21">
        <f>(AL8*AM8)</f>
        <v>0</v>
      </c>
    </row>
    <row r="9" spans="1:40" x14ac:dyDescent="0.35">
      <c r="A9" s="14" t="s">
        <v>2</v>
      </c>
      <c r="B9" s="14"/>
      <c r="C9" s="14"/>
      <c r="D9" s="14"/>
      <c r="E9" s="14"/>
      <c r="F9" s="15" t="s">
        <v>117</v>
      </c>
      <c r="G9" s="15"/>
      <c r="H9" s="15"/>
      <c r="I9" s="15"/>
      <c r="J9" s="15"/>
      <c r="K9" s="15"/>
      <c r="L9" s="15"/>
      <c r="M9" s="15"/>
      <c r="N9" s="6"/>
      <c r="O9" s="6"/>
      <c r="P9" s="6"/>
      <c r="Q9" s="6"/>
      <c r="R9" s="6"/>
      <c r="S9" s="6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6"/>
      <c r="AH9" s="8"/>
      <c r="AI9" s="8"/>
      <c r="AJ9" s="6"/>
      <c r="AK9" s="6"/>
      <c r="AL9" s="10">
        <f t="shared" si="0"/>
        <v>0</v>
      </c>
      <c r="AM9" s="21">
        <v>68.233445945945945</v>
      </c>
      <c r="AN9" s="21">
        <f t="shared" ref="AN9:AN72" si="1">(AL9*AM9)</f>
        <v>0</v>
      </c>
    </row>
    <row r="10" spans="1:40" x14ac:dyDescent="0.35">
      <c r="A10" s="14" t="s">
        <v>3</v>
      </c>
      <c r="B10" s="14"/>
      <c r="C10" s="14"/>
      <c r="D10" s="14"/>
      <c r="E10" s="14"/>
      <c r="F10" s="15" t="s">
        <v>118</v>
      </c>
      <c r="G10" s="15"/>
      <c r="H10" s="15"/>
      <c r="I10" s="15"/>
      <c r="J10" s="15"/>
      <c r="K10" s="15"/>
      <c r="L10" s="15"/>
      <c r="M10" s="15"/>
      <c r="N10" s="6"/>
      <c r="O10" s="6"/>
      <c r="P10" s="6"/>
      <c r="Q10" s="6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6"/>
      <c r="AH10" s="8"/>
      <c r="AI10" s="8"/>
      <c r="AJ10" s="6"/>
      <c r="AK10" s="6"/>
      <c r="AL10" s="10">
        <f t="shared" si="0"/>
        <v>0</v>
      </c>
      <c r="AM10" s="21">
        <v>57.316094594594588</v>
      </c>
      <c r="AN10" s="21">
        <f t="shared" si="1"/>
        <v>0</v>
      </c>
    </row>
    <row r="11" spans="1:40" x14ac:dyDescent="0.35">
      <c r="A11" s="14" t="s">
        <v>4</v>
      </c>
      <c r="B11" s="14"/>
      <c r="C11" s="14"/>
      <c r="D11" s="14"/>
      <c r="E11" s="14"/>
      <c r="F11" s="15" t="s">
        <v>119</v>
      </c>
      <c r="G11" s="15"/>
      <c r="H11" s="15"/>
      <c r="I11" s="15"/>
      <c r="J11" s="15"/>
      <c r="K11" s="15"/>
      <c r="L11" s="15"/>
      <c r="M11" s="15"/>
      <c r="N11" s="6"/>
      <c r="O11" s="6"/>
      <c r="P11" s="6"/>
      <c r="Q11" s="6"/>
      <c r="R11" s="6"/>
      <c r="S11" s="6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6"/>
      <c r="AH11" s="8"/>
      <c r="AI11" s="8"/>
      <c r="AJ11" s="6"/>
      <c r="AK11" s="6"/>
      <c r="AL11" s="10">
        <f t="shared" si="0"/>
        <v>0</v>
      </c>
      <c r="AM11" s="21">
        <v>51.857418918918917</v>
      </c>
      <c r="AN11" s="21">
        <f t="shared" si="1"/>
        <v>0</v>
      </c>
    </row>
    <row r="12" spans="1:40" x14ac:dyDescent="0.35">
      <c r="A12" s="14" t="s">
        <v>5</v>
      </c>
      <c r="B12" s="14"/>
      <c r="C12" s="14"/>
      <c r="D12" s="14"/>
      <c r="E12" s="14"/>
      <c r="F12" s="15" t="s">
        <v>120</v>
      </c>
      <c r="G12" s="15"/>
      <c r="H12" s="15"/>
      <c r="I12" s="15"/>
      <c r="J12" s="15"/>
      <c r="K12" s="15"/>
      <c r="L12" s="15"/>
      <c r="M12" s="15"/>
      <c r="N12" s="6"/>
      <c r="O12" s="6"/>
      <c r="P12" s="6"/>
      <c r="Q12" s="6"/>
      <c r="R12" s="6"/>
      <c r="S12" s="6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6"/>
      <c r="AH12" s="8"/>
      <c r="AI12" s="8"/>
      <c r="AJ12" s="6"/>
      <c r="AK12" s="6"/>
      <c r="AL12" s="10">
        <f t="shared" si="0"/>
        <v>0</v>
      </c>
      <c r="AM12" s="21">
        <v>49.128081081081071</v>
      </c>
      <c r="AN12" s="21">
        <f t="shared" si="1"/>
        <v>0</v>
      </c>
    </row>
    <row r="13" spans="1:40" x14ac:dyDescent="0.35">
      <c r="A13" s="14" t="s">
        <v>6</v>
      </c>
      <c r="B13" s="14"/>
      <c r="C13" s="14"/>
      <c r="D13" s="14"/>
      <c r="E13" s="14"/>
      <c r="F13" s="15" t="s">
        <v>121</v>
      </c>
      <c r="G13" s="15"/>
      <c r="H13" s="15"/>
      <c r="I13" s="15"/>
      <c r="J13" s="15"/>
      <c r="K13" s="15"/>
      <c r="L13" s="15"/>
      <c r="M13" s="15"/>
      <c r="N13" s="6"/>
      <c r="O13" s="6"/>
      <c r="P13" s="6"/>
      <c r="Q13" s="6"/>
      <c r="R13" s="6"/>
      <c r="S13" s="6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6"/>
      <c r="AH13" s="8"/>
      <c r="AI13" s="8"/>
      <c r="AJ13" s="6"/>
      <c r="AK13" s="6"/>
      <c r="AL13" s="10">
        <f t="shared" si="0"/>
        <v>0</v>
      </c>
      <c r="AM13" s="21">
        <v>49.128081081081071</v>
      </c>
      <c r="AN13" s="21">
        <f t="shared" si="1"/>
        <v>0</v>
      </c>
    </row>
    <row r="14" spans="1:40" x14ac:dyDescent="0.35">
      <c r="A14" s="14" t="s">
        <v>7</v>
      </c>
      <c r="B14" s="14"/>
      <c r="C14" s="14"/>
      <c r="D14" s="14"/>
      <c r="E14" s="14"/>
      <c r="F14" s="15" t="s">
        <v>122</v>
      </c>
      <c r="G14" s="15"/>
      <c r="H14" s="15"/>
      <c r="I14" s="15"/>
      <c r="J14" s="15"/>
      <c r="K14" s="15"/>
      <c r="L14" s="15"/>
      <c r="M14" s="15"/>
      <c r="N14" s="6"/>
      <c r="O14" s="6"/>
      <c r="P14" s="6"/>
      <c r="Q14" s="6"/>
      <c r="R14" s="6"/>
      <c r="S14" s="6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6"/>
      <c r="AH14" s="8"/>
      <c r="AI14" s="8"/>
      <c r="AJ14" s="6"/>
      <c r="AK14" s="6"/>
      <c r="AL14" s="10">
        <f t="shared" si="0"/>
        <v>0</v>
      </c>
      <c r="AM14" s="21">
        <v>49.128081081081071</v>
      </c>
      <c r="AN14" s="21">
        <f t="shared" si="1"/>
        <v>0</v>
      </c>
    </row>
    <row r="15" spans="1:40" x14ac:dyDescent="0.35">
      <c r="A15" s="14" t="s">
        <v>8</v>
      </c>
      <c r="B15" s="14"/>
      <c r="C15" s="14"/>
      <c r="D15" s="14"/>
      <c r="E15" s="14"/>
      <c r="F15" s="15" t="s">
        <v>123</v>
      </c>
      <c r="G15" s="15"/>
      <c r="H15" s="15"/>
      <c r="I15" s="15"/>
      <c r="J15" s="15"/>
      <c r="K15" s="15"/>
      <c r="L15" s="15"/>
      <c r="M15" s="15"/>
      <c r="N15" s="6"/>
      <c r="O15" s="6"/>
      <c r="P15" s="6"/>
      <c r="Q15" s="6"/>
      <c r="R15" s="6"/>
      <c r="S15" s="6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6"/>
      <c r="AH15" s="8"/>
      <c r="AI15" s="8"/>
      <c r="AJ15" s="6"/>
      <c r="AK15" s="6"/>
      <c r="AL15" s="10">
        <f t="shared" si="0"/>
        <v>0</v>
      </c>
      <c r="AM15" s="21">
        <v>49.128081081081071</v>
      </c>
      <c r="AN15" s="21">
        <f t="shared" si="1"/>
        <v>0</v>
      </c>
    </row>
    <row r="16" spans="1:40" x14ac:dyDescent="0.35">
      <c r="A16" s="14" t="s">
        <v>9</v>
      </c>
      <c r="B16" s="14"/>
      <c r="C16" s="14"/>
      <c r="D16" s="14"/>
      <c r="E16" s="14"/>
      <c r="F16" s="15" t="s">
        <v>124</v>
      </c>
      <c r="G16" s="15"/>
      <c r="H16" s="15"/>
      <c r="I16" s="15"/>
      <c r="J16" s="15"/>
      <c r="K16" s="15"/>
      <c r="L16" s="15"/>
      <c r="M16" s="15"/>
      <c r="N16" s="6"/>
      <c r="O16" s="6"/>
      <c r="P16" s="6"/>
      <c r="Q16" s="6"/>
      <c r="R16" s="6"/>
      <c r="S16" s="6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6"/>
      <c r="AH16" s="8"/>
      <c r="AI16" s="8"/>
      <c r="AJ16" s="6"/>
      <c r="AK16" s="6"/>
      <c r="AL16" s="10">
        <f t="shared" si="0"/>
        <v>0</v>
      </c>
      <c r="AM16" s="21">
        <v>49.128081081081071</v>
      </c>
      <c r="AN16" s="21">
        <f t="shared" si="1"/>
        <v>0</v>
      </c>
    </row>
    <row r="17" spans="1:40" x14ac:dyDescent="0.35">
      <c r="A17" s="14" t="s">
        <v>10</v>
      </c>
      <c r="B17" s="14"/>
      <c r="C17" s="14"/>
      <c r="D17" s="14"/>
      <c r="E17" s="14"/>
      <c r="F17" s="15" t="s">
        <v>125</v>
      </c>
      <c r="G17" s="15"/>
      <c r="H17" s="15"/>
      <c r="I17" s="15"/>
      <c r="J17" s="15"/>
      <c r="K17" s="15"/>
      <c r="L17" s="15"/>
      <c r="M17" s="15"/>
      <c r="N17" s="6"/>
      <c r="O17" s="6"/>
      <c r="P17" s="6"/>
      <c r="Q17" s="6"/>
      <c r="R17" s="6"/>
      <c r="S17" s="6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6"/>
      <c r="AH17" s="8"/>
      <c r="AI17" s="8"/>
      <c r="AJ17" s="6"/>
      <c r="AK17" s="6"/>
      <c r="AL17" s="10">
        <f t="shared" si="0"/>
        <v>0</v>
      </c>
      <c r="AM17" s="21">
        <v>57.316094594594588</v>
      </c>
      <c r="AN17" s="21">
        <f t="shared" si="1"/>
        <v>0</v>
      </c>
    </row>
    <row r="18" spans="1:40" x14ac:dyDescent="0.35">
      <c r="A18" s="14" t="s">
        <v>11</v>
      </c>
      <c r="B18" s="14"/>
      <c r="C18" s="14"/>
      <c r="D18" s="14"/>
      <c r="E18" s="14"/>
      <c r="F18" s="15" t="s">
        <v>126</v>
      </c>
      <c r="G18" s="15"/>
      <c r="H18" s="15"/>
      <c r="I18" s="15"/>
      <c r="J18" s="15"/>
      <c r="K18" s="15"/>
      <c r="L18" s="15"/>
      <c r="M18" s="15"/>
      <c r="N18" s="6"/>
      <c r="O18" s="6"/>
      <c r="P18" s="6"/>
      <c r="Q18" s="6"/>
      <c r="R18" s="6"/>
      <c r="S18" s="6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6"/>
      <c r="AH18" s="8"/>
      <c r="AI18" s="8"/>
      <c r="AJ18" s="6"/>
      <c r="AK18" s="6"/>
      <c r="AL18" s="10">
        <f t="shared" si="0"/>
        <v>0</v>
      </c>
      <c r="AM18" s="21">
        <v>57.316094594594588</v>
      </c>
      <c r="AN18" s="21">
        <f t="shared" si="1"/>
        <v>0</v>
      </c>
    </row>
    <row r="19" spans="1:40" x14ac:dyDescent="0.35">
      <c r="A19" s="14" t="s">
        <v>12</v>
      </c>
      <c r="B19" s="14"/>
      <c r="C19" s="14"/>
      <c r="D19" s="14"/>
      <c r="E19" s="14"/>
      <c r="F19" s="15" t="s">
        <v>127</v>
      </c>
      <c r="G19" s="15"/>
      <c r="H19" s="15"/>
      <c r="I19" s="15"/>
      <c r="J19" s="15"/>
      <c r="K19" s="15"/>
      <c r="L19" s="15"/>
      <c r="M19" s="15"/>
      <c r="N19" s="6"/>
      <c r="O19" s="6"/>
      <c r="P19" s="6"/>
      <c r="Q19" s="6"/>
      <c r="R19" s="6"/>
      <c r="S19" s="6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6"/>
      <c r="AH19" s="8"/>
      <c r="AI19" s="8"/>
      <c r="AJ19" s="6"/>
      <c r="AK19" s="6"/>
      <c r="AL19" s="10">
        <f t="shared" si="0"/>
        <v>0</v>
      </c>
      <c r="AM19" s="21">
        <v>57.316094594594588</v>
      </c>
      <c r="AN19" s="21">
        <f t="shared" si="1"/>
        <v>0</v>
      </c>
    </row>
    <row r="20" spans="1:40" x14ac:dyDescent="0.35">
      <c r="A20" s="14" t="s">
        <v>13</v>
      </c>
      <c r="B20" s="14"/>
      <c r="C20" s="14"/>
      <c r="D20" s="14"/>
      <c r="E20" s="14"/>
      <c r="F20" s="15" t="s">
        <v>128</v>
      </c>
      <c r="G20" s="15"/>
      <c r="H20" s="15"/>
      <c r="I20" s="15"/>
      <c r="J20" s="15"/>
      <c r="K20" s="15"/>
      <c r="L20" s="15"/>
      <c r="M20" s="15"/>
      <c r="N20" s="6"/>
      <c r="O20" s="6"/>
      <c r="P20" s="6"/>
      <c r="Q20" s="6"/>
      <c r="R20" s="6"/>
      <c r="S20" s="6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6"/>
      <c r="AH20" s="8"/>
      <c r="AI20" s="8"/>
      <c r="AJ20" s="6"/>
      <c r="AK20" s="6"/>
      <c r="AL20" s="10">
        <f t="shared" si="0"/>
        <v>0</v>
      </c>
      <c r="AM20" s="21">
        <v>57.316094594594588</v>
      </c>
      <c r="AN20" s="21">
        <f t="shared" si="1"/>
        <v>0</v>
      </c>
    </row>
    <row r="21" spans="1:40" x14ac:dyDescent="0.35">
      <c r="A21" s="14" t="s">
        <v>14</v>
      </c>
      <c r="B21" s="14"/>
      <c r="C21" s="14"/>
      <c r="D21" s="14"/>
      <c r="E21" s="14"/>
      <c r="F21" s="15" t="s">
        <v>129</v>
      </c>
      <c r="G21" s="15"/>
      <c r="H21" s="15"/>
      <c r="I21" s="15"/>
      <c r="J21" s="15"/>
      <c r="K21" s="15"/>
      <c r="L21" s="15"/>
      <c r="M21" s="15"/>
      <c r="N21" s="6"/>
      <c r="O21" s="6"/>
      <c r="P21" s="6"/>
      <c r="Q21" s="6"/>
      <c r="R21" s="6"/>
      <c r="S21" s="6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6"/>
      <c r="AH21" s="8"/>
      <c r="AI21" s="8"/>
      <c r="AJ21" s="6"/>
      <c r="AK21" s="6"/>
      <c r="AL21" s="10">
        <f t="shared" si="0"/>
        <v>0</v>
      </c>
      <c r="AM21" s="21">
        <v>57.316094594594588</v>
      </c>
      <c r="AN21" s="21">
        <f t="shared" si="1"/>
        <v>0</v>
      </c>
    </row>
    <row r="22" spans="1:40" x14ac:dyDescent="0.35">
      <c r="A22" s="14" t="s">
        <v>15</v>
      </c>
      <c r="B22" s="14"/>
      <c r="C22" s="14"/>
      <c r="D22" s="14"/>
      <c r="E22" s="14"/>
      <c r="F22" s="15" t="s">
        <v>130</v>
      </c>
      <c r="G22" s="15"/>
      <c r="H22" s="15"/>
      <c r="I22" s="15"/>
      <c r="J22" s="15"/>
      <c r="K22" s="15"/>
      <c r="L22" s="15"/>
      <c r="M22" s="15"/>
      <c r="N22" s="6"/>
      <c r="O22" s="6"/>
      <c r="P22" s="6"/>
      <c r="Q22" s="6"/>
      <c r="R22" s="6"/>
      <c r="S22" s="6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6"/>
      <c r="AH22" s="8"/>
      <c r="AI22" s="8"/>
      <c r="AJ22" s="6"/>
      <c r="AK22" s="6"/>
      <c r="AL22" s="10">
        <f t="shared" si="0"/>
        <v>0</v>
      </c>
      <c r="AM22" s="21">
        <v>57.316094594594588</v>
      </c>
      <c r="AN22" s="21">
        <f t="shared" si="1"/>
        <v>0</v>
      </c>
    </row>
    <row r="23" spans="1:40" x14ac:dyDescent="0.35">
      <c r="A23" s="14" t="s">
        <v>16</v>
      </c>
      <c r="B23" s="14"/>
      <c r="C23" s="14"/>
      <c r="D23" s="14"/>
      <c r="E23" s="14"/>
      <c r="F23" s="15" t="s">
        <v>131</v>
      </c>
      <c r="G23" s="15"/>
      <c r="H23" s="15"/>
      <c r="I23" s="15"/>
      <c r="J23" s="15"/>
      <c r="K23" s="15"/>
      <c r="L23" s="15"/>
      <c r="M23" s="15"/>
      <c r="N23" s="6"/>
      <c r="O23" s="6"/>
      <c r="P23" s="6"/>
      <c r="Q23" s="6"/>
      <c r="R23" s="6"/>
      <c r="S23" s="6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6"/>
      <c r="AH23" s="8"/>
      <c r="AI23" s="8"/>
      <c r="AJ23" s="6"/>
      <c r="AK23" s="6"/>
      <c r="AL23" s="10">
        <f t="shared" si="0"/>
        <v>0</v>
      </c>
      <c r="AM23" s="21">
        <v>57.316094594594588</v>
      </c>
      <c r="AN23" s="21">
        <f t="shared" si="1"/>
        <v>0</v>
      </c>
    </row>
    <row r="24" spans="1:40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1"/>
      <c r="AN24" s="21"/>
    </row>
    <row r="25" spans="1:40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21"/>
      <c r="AN25" s="21"/>
    </row>
    <row r="26" spans="1:40" x14ac:dyDescent="0.35">
      <c r="A26" s="13" t="s">
        <v>17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5" t="s">
        <v>224</v>
      </c>
      <c r="O26" s="5" t="s">
        <v>227</v>
      </c>
      <c r="P26" s="5" t="s">
        <v>230</v>
      </c>
      <c r="Q26" s="5" t="s">
        <v>232</v>
      </c>
      <c r="R26" s="5" t="s">
        <v>234</v>
      </c>
      <c r="S26" s="5" t="s">
        <v>236</v>
      </c>
      <c r="T26" s="5" t="s">
        <v>238</v>
      </c>
      <c r="U26" s="5" t="s">
        <v>240</v>
      </c>
      <c r="V26" s="5" t="s">
        <v>242</v>
      </c>
      <c r="W26" s="5" t="s">
        <v>244</v>
      </c>
      <c r="X26" s="5" t="s">
        <v>246</v>
      </c>
      <c r="Y26" s="5" t="s">
        <v>248</v>
      </c>
      <c r="Z26" s="5" t="s">
        <v>225</v>
      </c>
      <c r="AA26" s="5" t="s">
        <v>228</v>
      </c>
      <c r="AB26" s="5" t="s">
        <v>231</v>
      </c>
      <c r="AC26" s="5" t="s">
        <v>233</v>
      </c>
      <c r="AD26" s="5" t="s">
        <v>235</v>
      </c>
      <c r="AE26" s="5" t="s">
        <v>237</v>
      </c>
      <c r="AF26" s="5" t="s">
        <v>239</v>
      </c>
      <c r="AG26" s="5" t="s">
        <v>241</v>
      </c>
      <c r="AH26" s="5" t="s">
        <v>252</v>
      </c>
      <c r="AI26" s="5" t="s">
        <v>253</v>
      </c>
      <c r="AJ26" s="5" t="s">
        <v>254</v>
      </c>
      <c r="AK26" s="5" t="s">
        <v>255</v>
      </c>
      <c r="AL26" s="5" t="s">
        <v>256</v>
      </c>
      <c r="AM26" s="21"/>
      <c r="AN26" s="21"/>
    </row>
    <row r="27" spans="1:40" x14ac:dyDescent="0.35">
      <c r="A27" s="14" t="s">
        <v>18</v>
      </c>
      <c r="B27" s="14"/>
      <c r="C27" s="14"/>
      <c r="D27" s="14"/>
      <c r="E27" s="14"/>
      <c r="F27" s="15" t="s">
        <v>132</v>
      </c>
      <c r="G27" s="15"/>
      <c r="H27" s="15"/>
      <c r="I27" s="15"/>
      <c r="J27" s="15"/>
      <c r="K27" s="15"/>
      <c r="L27" s="15"/>
      <c r="M27" s="15"/>
      <c r="N27" s="6"/>
      <c r="O27" s="6"/>
      <c r="P27" s="6"/>
      <c r="Q27" s="6"/>
      <c r="R27" s="6"/>
      <c r="S27" s="6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6"/>
      <c r="AH27" s="8"/>
      <c r="AI27" s="8"/>
      <c r="AJ27" s="6"/>
      <c r="AK27" s="6"/>
      <c r="AL27" s="10">
        <f t="shared" ref="AL27:AL34" si="2">SUM(N27:AK27)</f>
        <v>0</v>
      </c>
      <c r="AM27" s="21">
        <v>57.316094594594588</v>
      </c>
      <c r="AN27" s="21">
        <f t="shared" si="1"/>
        <v>0</v>
      </c>
    </row>
    <row r="28" spans="1:40" x14ac:dyDescent="0.35">
      <c r="A28" s="14" t="s">
        <v>19</v>
      </c>
      <c r="B28" s="14"/>
      <c r="C28" s="14"/>
      <c r="D28" s="14"/>
      <c r="E28" s="14"/>
      <c r="F28" s="15" t="s">
        <v>133</v>
      </c>
      <c r="G28" s="15"/>
      <c r="H28" s="15"/>
      <c r="I28" s="15"/>
      <c r="J28" s="15"/>
      <c r="K28" s="15"/>
      <c r="L28" s="15"/>
      <c r="M28" s="15"/>
      <c r="N28" s="6"/>
      <c r="O28" s="6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6"/>
      <c r="AH28" s="6"/>
      <c r="AI28" s="6"/>
      <c r="AJ28" s="6"/>
      <c r="AK28" s="6"/>
      <c r="AL28" s="10">
        <f t="shared" si="2"/>
        <v>0</v>
      </c>
      <c r="AM28" s="21">
        <v>32.752054054054049</v>
      </c>
      <c r="AN28" s="21">
        <f t="shared" si="1"/>
        <v>0</v>
      </c>
    </row>
    <row r="29" spans="1:40" x14ac:dyDescent="0.35">
      <c r="A29" s="14" t="s">
        <v>20</v>
      </c>
      <c r="B29" s="14"/>
      <c r="C29" s="14"/>
      <c r="D29" s="14"/>
      <c r="E29" s="14"/>
      <c r="F29" s="15" t="s">
        <v>134</v>
      </c>
      <c r="G29" s="15"/>
      <c r="H29" s="15"/>
      <c r="I29" s="15"/>
      <c r="J29" s="15"/>
      <c r="K29" s="15"/>
      <c r="L29" s="15"/>
      <c r="M29" s="15"/>
      <c r="N29" s="6"/>
      <c r="O29" s="6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6"/>
      <c r="AH29" s="6"/>
      <c r="AI29" s="6"/>
      <c r="AJ29" s="6"/>
      <c r="AK29" s="6"/>
      <c r="AL29" s="10">
        <f t="shared" si="2"/>
        <v>0</v>
      </c>
      <c r="AM29" s="21">
        <v>30.02271621621621</v>
      </c>
      <c r="AN29" s="21">
        <f t="shared" si="1"/>
        <v>0</v>
      </c>
    </row>
    <row r="30" spans="1:40" x14ac:dyDescent="0.35">
      <c r="A30" s="14" t="s">
        <v>21</v>
      </c>
      <c r="B30" s="14"/>
      <c r="C30" s="14"/>
      <c r="D30" s="14"/>
      <c r="E30" s="14"/>
      <c r="F30" s="15" t="s">
        <v>135</v>
      </c>
      <c r="G30" s="15"/>
      <c r="H30" s="15"/>
      <c r="I30" s="15"/>
      <c r="J30" s="15"/>
      <c r="K30" s="15"/>
      <c r="L30" s="15"/>
      <c r="M30" s="15"/>
      <c r="N30" s="6"/>
      <c r="O30" s="6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6"/>
      <c r="AH30" s="6"/>
      <c r="AI30" s="6"/>
      <c r="AJ30" s="6"/>
      <c r="AK30" s="6"/>
      <c r="AL30" s="10">
        <f t="shared" si="2"/>
        <v>0</v>
      </c>
      <c r="AM30" s="21">
        <v>30.02271621621621</v>
      </c>
      <c r="AN30" s="21">
        <f t="shared" si="1"/>
        <v>0</v>
      </c>
    </row>
    <row r="31" spans="1:40" x14ac:dyDescent="0.35">
      <c r="A31" s="14" t="s">
        <v>22</v>
      </c>
      <c r="B31" s="14"/>
      <c r="C31" s="14"/>
      <c r="D31" s="14"/>
      <c r="E31" s="14"/>
      <c r="F31" s="15" t="s">
        <v>136</v>
      </c>
      <c r="G31" s="15"/>
      <c r="H31" s="15"/>
      <c r="I31" s="15"/>
      <c r="J31" s="15"/>
      <c r="K31" s="15"/>
      <c r="L31" s="15"/>
      <c r="M31" s="15"/>
      <c r="N31" s="6"/>
      <c r="O31" s="6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6"/>
      <c r="AH31" s="6"/>
      <c r="AI31" s="6"/>
      <c r="AJ31" s="6"/>
      <c r="AK31" s="6"/>
      <c r="AL31" s="10">
        <f t="shared" si="2"/>
        <v>0</v>
      </c>
      <c r="AM31" s="21">
        <v>30.02271621621621</v>
      </c>
      <c r="AN31" s="21">
        <f t="shared" si="1"/>
        <v>0</v>
      </c>
    </row>
    <row r="32" spans="1:40" x14ac:dyDescent="0.35">
      <c r="A32" s="14" t="s">
        <v>23</v>
      </c>
      <c r="B32" s="14"/>
      <c r="C32" s="14"/>
      <c r="D32" s="14"/>
      <c r="E32" s="14"/>
      <c r="F32" s="15" t="s">
        <v>137</v>
      </c>
      <c r="G32" s="15"/>
      <c r="H32" s="15"/>
      <c r="I32" s="15"/>
      <c r="J32" s="15"/>
      <c r="K32" s="15"/>
      <c r="L32" s="15"/>
      <c r="M32" s="15"/>
      <c r="N32" s="6"/>
      <c r="O32" s="6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6"/>
      <c r="AH32" s="6"/>
      <c r="AI32" s="6"/>
      <c r="AJ32" s="6"/>
      <c r="AK32" s="6"/>
      <c r="AL32" s="10">
        <f t="shared" si="2"/>
        <v>0</v>
      </c>
      <c r="AM32" s="21">
        <v>30.02271621621621</v>
      </c>
      <c r="AN32" s="21">
        <f t="shared" si="1"/>
        <v>0</v>
      </c>
    </row>
    <row r="33" spans="1:40" x14ac:dyDescent="0.35">
      <c r="A33" s="14" t="s">
        <v>24</v>
      </c>
      <c r="B33" s="14"/>
      <c r="C33" s="14"/>
      <c r="D33" s="14"/>
      <c r="E33" s="14"/>
      <c r="F33" s="15" t="s">
        <v>138</v>
      </c>
      <c r="G33" s="15"/>
      <c r="H33" s="15"/>
      <c r="I33" s="15"/>
      <c r="J33" s="15"/>
      <c r="K33" s="15"/>
      <c r="L33" s="15"/>
      <c r="M33" s="15"/>
      <c r="N33" s="6"/>
      <c r="O33" s="6"/>
      <c r="P33" s="6"/>
      <c r="Q33" s="6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6"/>
      <c r="AH33" s="8"/>
      <c r="AI33" s="6"/>
      <c r="AJ33" s="6"/>
      <c r="AK33" s="6"/>
      <c r="AL33" s="10">
        <f t="shared" si="2"/>
        <v>0</v>
      </c>
      <c r="AM33" s="21">
        <v>49.128081081081071</v>
      </c>
      <c r="AN33" s="21">
        <f t="shared" si="1"/>
        <v>0</v>
      </c>
    </row>
    <row r="34" spans="1:40" x14ac:dyDescent="0.35">
      <c r="A34" s="14" t="s">
        <v>25</v>
      </c>
      <c r="B34" s="14"/>
      <c r="C34" s="14"/>
      <c r="D34" s="14"/>
      <c r="E34" s="14"/>
      <c r="F34" s="15" t="s">
        <v>139</v>
      </c>
      <c r="G34" s="15"/>
      <c r="H34" s="15"/>
      <c r="I34" s="15"/>
      <c r="J34" s="15"/>
      <c r="K34" s="15"/>
      <c r="L34" s="15"/>
      <c r="M34" s="15"/>
      <c r="N34" s="6"/>
      <c r="O34" s="6"/>
      <c r="P34" s="6"/>
      <c r="Q34" s="6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6"/>
      <c r="AH34" s="8"/>
      <c r="AI34" s="6"/>
      <c r="AJ34" s="6"/>
      <c r="AK34" s="6"/>
      <c r="AL34" s="10">
        <f t="shared" si="2"/>
        <v>0</v>
      </c>
      <c r="AM34" s="21">
        <v>51.857418918918917</v>
      </c>
      <c r="AN34" s="21">
        <f t="shared" si="1"/>
        <v>0</v>
      </c>
    </row>
    <row r="35" spans="1:40" x14ac:dyDescent="0.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1"/>
      <c r="AN35" s="21"/>
    </row>
    <row r="36" spans="1:40" x14ac:dyDescent="0.3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21"/>
      <c r="AN36" s="21"/>
    </row>
    <row r="37" spans="1:40" x14ac:dyDescent="0.35">
      <c r="A37" s="13" t="s">
        <v>26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5" t="s">
        <v>224</v>
      </c>
      <c r="O37" s="5" t="s">
        <v>227</v>
      </c>
      <c r="P37" s="5" t="s">
        <v>230</v>
      </c>
      <c r="Q37" s="5" t="s">
        <v>232</v>
      </c>
      <c r="R37" s="5" t="s">
        <v>234</v>
      </c>
      <c r="S37" s="5" t="s">
        <v>236</v>
      </c>
      <c r="T37" s="5" t="s">
        <v>238</v>
      </c>
      <c r="U37" s="5" t="s">
        <v>240</v>
      </c>
      <c r="V37" s="5" t="s">
        <v>242</v>
      </c>
      <c r="W37" s="5" t="s">
        <v>244</v>
      </c>
      <c r="X37" s="5" t="s">
        <v>246</v>
      </c>
      <c r="Y37" s="5" t="s">
        <v>248</v>
      </c>
      <c r="Z37" s="5" t="s">
        <v>225</v>
      </c>
      <c r="AA37" s="5" t="s">
        <v>228</v>
      </c>
      <c r="AB37" s="5" t="s">
        <v>231</v>
      </c>
      <c r="AC37" s="5" t="s">
        <v>233</v>
      </c>
      <c r="AD37" s="5" t="s">
        <v>235</v>
      </c>
      <c r="AE37" s="5" t="s">
        <v>237</v>
      </c>
      <c r="AF37" s="5" t="s">
        <v>239</v>
      </c>
      <c r="AG37" s="5" t="s">
        <v>241</v>
      </c>
      <c r="AH37" s="5" t="s">
        <v>252</v>
      </c>
      <c r="AI37" s="5" t="s">
        <v>253</v>
      </c>
      <c r="AJ37" s="5" t="s">
        <v>254</v>
      </c>
      <c r="AK37" s="5" t="s">
        <v>255</v>
      </c>
      <c r="AL37" s="5" t="s">
        <v>256</v>
      </c>
      <c r="AM37" s="21"/>
      <c r="AN37" s="21"/>
    </row>
    <row r="38" spans="1:40" x14ac:dyDescent="0.35">
      <c r="A38" s="14" t="s">
        <v>27</v>
      </c>
      <c r="B38" s="14"/>
      <c r="C38" s="14"/>
      <c r="D38" s="14"/>
      <c r="E38" s="14"/>
      <c r="F38" s="15" t="s">
        <v>140</v>
      </c>
      <c r="G38" s="15"/>
      <c r="H38" s="15"/>
      <c r="I38" s="15"/>
      <c r="J38" s="15"/>
      <c r="K38" s="15"/>
      <c r="L38" s="15"/>
      <c r="M38" s="15"/>
      <c r="N38" s="6"/>
      <c r="O38" s="6"/>
      <c r="P38" s="6"/>
      <c r="Q38" s="6"/>
      <c r="R38" s="6"/>
      <c r="S38" s="6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6"/>
      <c r="AH38" s="8"/>
      <c r="AI38" s="8"/>
      <c r="AJ38" s="6"/>
      <c r="AK38" s="6"/>
      <c r="AL38" s="10">
        <f t="shared" ref="AL38:AL66" si="3">SUM(N38:AK38)</f>
        <v>0</v>
      </c>
      <c r="AM38" s="21">
        <v>79.150797297297288</v>
      </c>
      <c r="AN38" s="21">
        <f t="shared" si="1"/>
        <v>0</v>
      </c>
    </row>
    <row r="39" spans="1:40" x14ac:dyDescent="0.35">
      <c r="A39" s="14" t="s">
        <v>28</v>
      </c>
      <c r="B39" s="14"/>
      <c r="C39" s="14"/>
      <c r="D39" s="14"/>
      <c r="E39" s="14"/>
      <c r="F39" s="15" t="s">
        <v>141</v>
      </c>
      <c r="G39" s="15"/>
      <c r="H39" s="15"/>
      <c r="I39" s="15"/>
      <c r="J39" s="15"/>
      <c r="K39" s="15"/>
      <c r="L39" s="15"/>
      <c r="M39" s="15"/>
      <c r="N39" s="6"/>
      <c r="O39" s="6"/>
      <c r="P39" s="6"/>
      <c r="Q39" s="6"/>
      <c r="R39" s="6"/>
      <c r="S39" s="6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6"/>
      <c r="AH39" s="8"/>
      <c r="AI39" s="8"/>
      <c r="AJ39" s="6"/>
      <c r="AK39" s="6"/>
      <c r="AL39" s="10">
        <f t="shared" si="3"/>
        <v>0</v>
      </c>
      <c r="AM39" s="21">
        <v>79.150797297297288</v>
      </c>
      <c r="AN39" s="21">
        <f t="shared" si="1"/>
        <v>0</v>
      </c>
    </row>
    <row r="40" spans="1:40" x14ac:dyDescent="0.35">
      <c r="A40" s="14" t="s">
        <v>29</v>
      </c>
      <c r="B40" s="14"/>
      <c r="C40" s="14"/>
      <c r="D40" s="14"/>
      <c r="E40" s="14"/>
      <c r="F40" s="15" t="s">
        <v>142</v>
      </c>
      <c r="G40" s="15"/>
      <c r="H40" s="15"/>
      <c r="I40" s="15"/>
      <c r="J40" s="15"/>
      <c r="K40" s="15"/>
      <c r="L40" s="15"/>
      <c r="M40" s="15"/>
      <c r="N40" s="6"/>
      <c r="O40" s="6"/>
      <c r="P40" s="6"/>
      <c r="Q40" s="6"/>
      <c r="R40" s="6"/>
      <c r="S40" s="6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6"/>
      <c r="AH40" s="8"/>
      <c r="AI40" s="8"/>
      <c r="AJ40" s="6"/>
      <c r="AK40" s="6"/>
      <c r="AL40" s="10">
        <f t="shared" si="3"/>
        <v>0</v>
      </c>
      <c r="AM40" s="21">
        <v>79.150797297297288</v>
      </c>
      <c r="AN40" s="21">
        <f t="shared" si="1"/>
        <v>0</v>
      </c>
    </row>
    <row r="41" spans="1:40" x14ac:dyDescent="0.35">
      <c r="A41" s="14" t="s">
        <v>30</v>
      </c>
      <c r="B41" s="14"/>
      <c r="C41" s="14"/>
      <c r="D41" s="14"/>
      <c r="E41" s="14"/>
      <c r="F41" s="15" t="s">
        <v>143</v>
      </c>
      <c r="G41" s="15"/>
      <c r="H41" s="15"/>
      <c r="I41" s="15"/>
      <c r="J41" s="15"/>
      <c r="K41" s="15"/>
      <c r="L41" s="15"/>
      <c r="M41" s="15"/>
      <c r="N41" s="6"/>
      <c r="O41" s="6"/>
      <c r="P41" s="6"/>
      <c r="Q41" s="6"/>
      <c r="R41" s="6"/>
      <c r="S41" s="6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6"/>
      <c r="AH41" s="8"/>
      <c r="AI41" s="8"/>
      <c r="AJ41" s="6"/>
      <c r="AK41" s="6"/>
      <c r="AL41" s="10">
        <f t="shared" si="3"/>
        <v>0</v>
      </c>
      <c r="AM41" s="21">
        <v>79.150797297297288</v>
      </c>
      <c r="AN41" s="21">
        <f t="shared" si="1"/>
        <v>0</v>
      </c>
    </row>
    <row r="42" spans="1:40" x14ac:dyDescent="0.35">
      <c r="A42" s="14" t="s">
        <v>31</v>
      </c>
      <c r="B42" s="14"/>
      <c r="C42" s="14"/>
      <c r="D42" s="14"/>
      <c r="E42" s="14"/>
      <c r="F42" s="15" t="s">
        <v>144</v>
      </c>
      <c r="G42" s="15"/>
      <c r="H42" s="15"/>
      <c r="I42" s="15"/>
      <c r="J42" s="15"/>
      <c r="K42" s="15"/>
      <c r="L42" s="15"/>
      <c r="M42" s="15"/>
      <c r="N42" s="6"/>
      <c r="O42" s="6"/>
      <c r="P42" s="6"/>
      <c r="Q42" s="6"/>
      <c r="R42" s="6"/>
      <c r="S42" s="6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6"/>
      <c r="AH42" s="8"/>
      <c r="AI42" s="8"/>
      <c r="AJ42" s="6"/>
      <c r="AK42" s="6"/>
      <c r="AL42" s="10">
        <f t="shared" si="3"/>
        <v>0</v>
      </c>
      <c r="AM42" s="21">
        <v>57.316094594594588</v>
      </c>
      <c r="AN42" s="21">
        <f t="shared" si="1"/>
        <v>0</v>
      </c>
    </row>
    <row r="43" spans="1:40" x14ac:dyDescent="0.35">
      <c r="A43" s="14" t="s">
        <v>32</v>
      </c>
      <c r="B43" s="14"/>
      <c r="C43" s="14"/>
      <c r="D43" s="14"/>
      <c r="E43" s="14"/>
      <c r="F43" s="15" t="s">
        <v>145</v>
      </c>
      <c r="G43" s="15"/>
      <c r="H43" s="15"/>
      <c r="I43" s="15"/>
      <c r="J43" s="15"/>
      <c r="K43" s="15"/>
      <c r="L43" s="15"/>
      <c r="M43" s="15"/>
      <c r="N43" s="6"/>
      <c r="O43" s="6"/>
      <c r="P43" s="6"/>
      <c r="Q43" s="6"/>
      <c r="R43" s="6"/>
      <c r="S43" s="6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6"/>
      <c r="AH43" s="8"/>
      <c r="AI43" s="8"/>
      <c r="AJ43" s="6"/>
      <c r="AK43" s="6"/>
      <c r="AL43" s="10">
        <f t="shared" si="3"/>
        <v>0</v>
      </c>
      <c r="AM43" s="21">
        <v>57.316094594594588</v>
      </c>
      <c r="AN43" s="21">
        <f t="shared" si="1"/>
        <v>0</v>
      </c>
    </row>
    <row r="44" spans="1:40" x14ac:dyDescent="0.35">
      <c r="A44" s="14" t="s">
        <v>33</v>
      </c>
      <c r="B44" s="14"/>
      <c r="C44" s="14"/>
      <c r="D44" s="14"/>
      <c r="E44" s="14"/>
      <c r="F44" s="15" t="s">
        <v>146</v>
      </c>
      <c r="G44" s="15"/>
      <c r="H44" s="15"/>
      <c r="I44" s="15"/>
      <c r="J44" s="15"/>
      <c r="K44" s="15"/>
      <c r="L44" s="15"/>
      <c r="M44" s="15"/>
      <c r="N44" s="6"/>
      <c r="O44" s="6"/>
      <c r="P44" s="6"/>
      <c r="Q44" s="6"/>
      <c r="R44" s="6"/>
      <c r="S44" s="6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6"/>
      <c r="AH44" s="8"/>
      <c r="AI44" s="8"/>
      <c r="AJ44" s="6"/>
      <c r="AK44" s="6"/>
      <c r="AL44" s="10">
        <f t="shared" si="3"/>
        <v>0</v>
      </c>
      <c r="AM44" s="21">
        <v>57.316094594594588</v>
      </c>
      <c r="AN44" s="21">
        <f t="shared" si="1"/>
        <v>0</v>
      </c>
    </row>
    <row r="45" spans="1:40" x14ac:dyDescent="0.35">
      <c r="A45" s="14" t="s">
        <v>34</v>
      </c>
      <c r="B45" s="14"/>
      <c r="C45" s="14"/>
      <c r="D45" s="14"/>
      <c r="E45" s="14"/>
      <c r="F45" s="15" t="s">
        <v>147</v>
      </c>
      <c r="G45" s="15"/>
      <c r="H45" s="15"/>
      <c r="I45" s="15"/>
      <c r="J45" s="15"/>
      <c r="K45" s="15"/>
      <c r="L45" s="15"/>
      <c r="M45" s="15"/>
      <c r="N45" s="6"/>
      <c r="O45" s="6"/>
      <c r="P45" s="6"/>
      <c r="Q45" s="6"/>
      <c r="R45" s="6"/>
      <c r="S45" s="6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6"/>
      <c r="AH45" s="8"/>
      <c r="AI45" s="8"/>
      <c r="AJ45" s="6"/>
      <c r="AK45" s="6"/>
      <c r="AL45" s="10">
        <f t="shared" si="3"/>
        <v>0</v>
      </c>
      <c r="AM45" s="21">
        <v>68.233445945945945</v>
      </c>
      <c r="AN45" s="21">
        <f t="shared" si="1"/>
        <v>0</v>
      </c>
    </row>
    <row r="46" spans="1:40" x14ac:dyDescent="0.35">
      <c r="A46" s="14" t="s">
        <v>35</v>
      </c>
      <c r="B46" s="14"/>
      <c r="C46" s="14"/>
      <c r="D46" s="14"/>
      <c r="E46" s="14"/>
      <c r="F46" s="15" t="s">
        <v>148</v>
      </c>
      <c r="G46" s="15"/>
      <c r="H46" s="15"/>
      <c r="I46" s="15"/>
      <c r="J46" s="15"/>
      <c r="K46" s="15"/>
      <c r="L46" s="15"/>
      <c r="M46" s="15"/>
      <c r="N46" s="6"/>
      <c r="O46" s="6"/>
      <c r="P46" s="6"/>
      <c r="Q46" s="6"/>
      <c r="R46" s="6"/>
      <c r="S46" s="6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6"/>
      <c r="AH46" s="8"/>
      <c r="AI46" s="8"/>
      <c r="AJ46" s="6"/>
      <c r="AK46" s="6"/>
      <c r="AL46" s="10">
        <f t="shared" si="3"/>
        <v>0</v>
      </c>
      <c r="AM46" s="21">
        <v>68.233445945945945</v>
      </c>
      <c r="AN46" s="21">
        <f t="shared" si="1"/>
        <v>0</v>
      </c>
    </row>
    <row r="47" spans="1:40" x14ac:dyDescent="0.35">
      <c r="A47" s="14" t="s">
        <v>36</v>
      </c>
      <c r="B47" s="14"/>
      <c r="C47" s="14"/>
      <c r="D47" s="14"/>
      <c r="E47" s="14"/>
      <c r="F47" s="15" t="s">
        <v>149</v>
      </c>
      <c r="G47" s="15"/>
      <c r="H47" s="15"/>
      <c r="I47" s="15"/>
      <c r="J47" s="15"/>
      <c r="K47" s="15"/>
      <c r="L47" s="15"/>
      <c r="M47" s="15"/>
      <c r="N47" s="6"/>
      <c r="O47" s="6"/>
      <c r="P47" s="6"/>
      <c r="Q47" s="6"/>
      <c r="R47" s="6"/>
      <c r="S47" s="6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6"/>
      <c r="AH47" s="8"/>
      <c r="AI47" s="8"/>
      <c r="AJ47" s="6"/>
      <c r="AK47" s="6"/>
      <c r="AL47" s="10">
        <f t="shared" si="3"/>
        <v>0</v>
      </c>
      <c r="AM47" s="21">
        <v>68.233445945945945</v>
      </c>
      <c r="AN47" s="21">
        <f t="shared" si="1"/>
        <v>0</v>
      </c>
    </row>
    <row r="48" spans="1:40" x14ac:dyDescent="0.35">
      <c r="A48" s="14" t="s">
        <v>37</v>
      </c>
      <c r="B48" s="14"/>
      <c r="C48" s="14"/>
      <c r="D48" s="14"/>
      <c r="E48" s="14"/>
      <c r="F48" s="15" t="s">
        <v>150</v>
      </c>
      <c r="G48" s="15"/>
      <c r="H48" s="15"/>
      <c r="I48" s="15"/>
      <c r="J48" s="15"/>
      <c r="K48" s="15"/>
      <c r="L48" s="15"/>
      <c r="M48" s="15"/>
      <c r="N48" s="6"/>
      <c r="O48" s="6"/>
      <c r="P48" s="6"/>
      <c r="Q48" s="6"/>
      <c r="R48" s="6"/>
      <c r="S48" s="6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6"/>
      <c r="AH48" s="8"/>
      <c r="AI48" s="8"/>
      <c r="AJ48" s="6"/>
      <c r="AK48" s="6"/>
      <c r="AL48" s="10">
        <f t="shared" si="3"/>
        <v>0</v>
      </c>
      <c r="AM48" s="21">
        <v>68.233445945945945</v>
      </c>
      <c r="AN48" s="21">
        <f t="shared" si="1"/>
        <v>0</v>
      </c>
    </row>
    <row r="49" spans="1:40" x14ac:dyDescent="0.35">
      <c r="A49" s="14" t="s">
        <v>38</v>
      </c>
      <c r="B49" s="14"/>
      <c r="C49" s="14"/>
      <c r="D49" s="14"/>
      <c r="E49" s="14"/>
      <c r="F49" s="15" t="s">
        <v>151</v>
      </c>
      <c r="G49" s="15"/>
      <c r="H49" s="15"/>
      <c r="I49" s="15"/>
      <c r="J49" s="15"/>
      <c r="K49" s="15"/>
      <c r="L49" s="15"/>
      <c r="M49" s="15"/>
      <c r="N49" s="6"/>
      <c r="O49" s="6"/>
      <c r="P49" s="6"/>
      <c r="Q49" s="6"/>
      <c r="R49" s="6"/>
      <c r="S49" s="6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6"/>
      <c r="AH49" s="8"/>
      <c r="AI49" s="8"/>
      <c r="AJ49" s="6"/>
      <c r="AK49" s="6"/>
      <c r="AL49" s="10">
        <f t="shared" si="3"/>
        <v>0</v>
      </c>
      <c r="AM49" s="21">
        <v>51.857418918918917</v>
      </c>
      <c r="AN49" s="21">
        <f t="shared" si="1"/>
        <v>0</v>
      </c>
    </row>
    <row r="50" spans="1:40" x14ac:dyDescent="0.35">
      <c r="A50" s="14" t="s">
        <v>39</v>
      </c>
      <c r="B50" s="14"/>
      <c r="C50" s="14"/>
      <c r="D50" s="14"/>
      <c r="E50" s="14"/>
      <c r="F50" s="15" t="s">
        <v>152</v>
      </c>
      <c r="G50" s="15"/>
      <c r="H50" s="15"/>
      <c r="I50" s="15"/>
      <c r="J50" s="15"/>
      <c r="K50" s="15"/>
      <c r="L50" s="15"/>
      <c r="M50" s="15"/>
      <c r="N50" s="6"/>
      <c r="O50" s="6"/>
      <c r="P50" s="6"/>
      <c r="Q50" s="6"/>
      <c r="R50" s="6"/>
      <c r="S50" s="6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6"/>
      <c r="AH50" s="8"/>
      <c r="AI50" s="8"/>
      <c r="AJ50" s="6"/>
      <c r="AK50" s="6"/>
      <c r="AL50" s="10">
        <f t="shared" si="3"/>
        <v>0</v>
      </c>
      <c r="AM50" s="21">
        <v>51.857418918918917</v>
      </c>
      <c r="AN50" s="21">
        <f t="shared" si="1"/>
        <v>0</v>
      </c>
    </row>
    <row r="51" spans="1:40" x14ac:dyDescent="0.35">
      <c r="A51" s="14" t="s">
        <v>40</v>
      </c>
      <c r="B51" s="14"/>
      <c r="C51" s="14"/>
      <c r="D51" s="14"/>
      <c r="E51" s="14"/>
      <c r="F51" s="15" t="s">
        <v>153</v>
      </c>
      <c r="G51" s="15"/>
      <c r="H51" s="15"/>
      <c r="I51" s="15"/>
      <c r="J51" s="15"/>
      <c r="K51" s="15"/>
      <c r="L51" s="15"/>
      <c r="M51" s="15"/>
      <c r="N51" s="6"/>
      <c r="O51" s="6"/>
      <c r="P51" s="6"/>
      <c r="Q51" s="6"/>
      <c r="R51" s="6"/>
      <c r="S51" s="6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6"/>
      <c r="AH51" s="8"/>
      <c r="AI51" s="8"/>
      <c r="AJ51" s="6"/>
      <c r="AK51" s="6"/>
      <c r="AL51" s="10">
        <f t="shared" si="3"/>
        <v>0</v>
      </c>
      <c r="AM51" s="21">
        <v>51.857418918918917</v>
      </c>
      <c r="AN51" s="21">
        <f t="shared" si="1"/>
        <v>0</v>
      </c>
    </row>
    <row r="52" spans="1:40" x14ac:dyDescent="0.35">
      <c r="A52" s="14" t="s">
        <v>41</v>
      </c>
      <c r="B52" s="14"/>
      <c r="C52" s="14"/>
      <c r="D52" s="14"/>
      <c r="E52" s="14"/>
      <c r="F52" s="15" t="s">
        <v>154</v>
      </c>
      <c r="G52" s="15"/>
      <c r="H52" s="15"/>
      <c r="I52" s="15"/>
      <c r="J52" s="15"/>
      <c r="K52" s="15"/>
      <c r="L52" s="15"/>
      <c r="M52" s="15"/>
      <c r="N52" s="6"/>
      <c r="O52" s="6"/>
      <c r="P52" s="6"/>
      <c r="Q52" s="6"/>
      <c r="R52" s="6"/>
      <c r="S52" s="6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6"/>
      <c r="AH52" s="8"/>
      <c r="AI52" s="8"/>
      <c r="AJ52" s="6"/>
      <c r="AK52" s="6"/>
      <c r="AL52" s="10">
        <f t="shared" si="3"/>
        <v>0</v>
      </c>
      <c r="AM52" s="21">
        <v>51.857418918918917</v>
      </c>
      <c r="AN52" s="21">
        <f t="shared" si="1"/>
        <v>0</v>
      </c>
    </row>
    <row r="53" spans="1:40" x14ac:dyDescent="0.35">
      <c r="A53" s="14" t="s">
        <v>42</v>
      </c>
      <c r="B53" s="14"/>
      <c r="C53" s="14"/>
      <c r="D53" s="14"/>
      <c r="E53" s="14"/>
      <c r="F53" s="15" t="s">
        <v>155</v>
      </c>
      <c r="G53" s="15"/>
      <c r="H53" s="15"/>
      <c r="I53" s="15"/>
      <c r="J53" s="15"/>
      <c r="K53" s="15"/>
      <c r="L53" s="15"/>
      <c r="M53" s="15"/>
      <c r="N53" s="6"/>
      <c r="O53" s="6"/>
      <c r="P53" s="6"/>
      <c r="Q53" s="6"/>
      <c r="R53" s="6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6"/>
      <c r="AH53" s="8"/>
      <c r="AI53" s="6"/>
      <c r="AJ53" s="6"/>
      <c r="AK53" s="6"/>
      <c r="AL53" s="10">
        <f t="shared" si="3"/>
        <v>0</v>
      </c>
      <c r="AM53" s="21">
        <v>49.128081081081071</v>
      </c>
      <c r="AN53" s="21">
        <f t="shared" si="1"/>
        <v>0</v>
      </c>
    </row>
    <row r="54" spans="1:40" x14ac:dyDescent="0.35">
      <c r="A54" s="14" t="s">
        <v>43</v>
      </c>
      <c r="B54" s="14"/>
      <c r="C54" s="14"/>
      <c r="D54" s="14"/>
      <c r="E54" s="14"/>
      <c r="F54" s="15" t="s">
        <v>156</v>
      </c>
      <c r="G54" s="15"/>
      <c r="H54" s="15"/>
      <c r="I54" s="15"/>
      <c r="J54" s="15"/>
      <c r="K54" s="15"/>
      <c r="L54" s="15"/>
      <c r="M54" s="15"/>
      <c r="N54" s="6"/>
      <c r="O54" s="6"/>
      <c r="P54" s="6"/>
      <c r="Q54" s="6"/>
      <c r="R54" s="6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6"/>
      <c r="AH54" s="8"/>
      <c r="AI54" s="6"/>
      <c r="AJ54" s="6"/>
      <c r="AK54" s="6"/>
      <c r="AL54" s="10">
        <f t="shared" si="3"/>
        <v>0</v>
      </c>
      <c r="AM54" s="21">
        <v>49.128081081081071</v>
      </c>
      <c r="AN54" s="21">
        <f t="shared" si="1"/>
        <v>0</v>
      </c>
    </row>
    <row r="55" spans="1:40" x14ac:dyDescent="0.35">
      <c r="A55" s="14" t="s">
        <v>44</v>
      </c>
      <c r="B55" s="14"/>
      <c r="C55" s="14"/>
      <c r="D55" s="14"/>
      <c r="E55" s="14"/>
      <c r="F55" s="15" t="s">
        <v>157</v>
      </c>
      <c r="G55" s="15"/>
      <c r="H55" s="15"/>
      <c r="I55" s="15"/>
      <c r="J55" s="15"/>
      <c r="K55" s="15"/>
      <c r="L55" s="15"/>
      <c r="M55" s="15"/>
      <c r="N55" s="6"/>
      <c r="O55" s="6"/>
      <c r="P55" s="6"/>
      <c r="Q55" s="6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6"/>
      <c r="AH55" s="8"/>
      <c r="AI55" s="8"/>
      <c r="AJ55" s="6"/>
      <c r="AK55" s="6"/>
      <c r="AL55" s="10">
        <f t="shared" si="3"/>
        <v>0</v>
      </c>
      <c r="AM55" s="21">
        <v>43.669405405405392</v>
      </c>
      <c r="AN55" s="21">
        <f t="shared" si="1"/>
        <v>0</v>
      </c>
    </row>
    <row r="56" spans="1:40" x14ac:dyDescent="0.35">
      <c r="A56" s="14" t="s">
        <v>45</v>
      </c>
      <c r="B56" s="14"/>
      <c r="C56" s="14"/>
      <c r="D56" s="14"/>
      <c r="E56" s="14"/>
      <c r="F56" s="15" t="s">
        <v>158</v>
      </c>
      <c r="G56" s="15"/>
      <c r="H56" s="15"/>
      <c r="I56" s="15"/>
      <c r="J56" s="15"/>
      <c r="K56" s="15"/>
      <c r="L56" s="15"/>
      <c r="M56" s="15"/>
      <c r="N56" s="6"/>
      <c r="O56" s="6"/>
      <c r="P56" s="6"/>
      <c r="Q56" s="6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6"/>
      <c r="AH56" s="8"/>
      <c r="AI56" s="8"/>
      <c r="AJ56" s="6"/>
      <c r="AK56" s="6"/>
      <c r="AL56" s="10">
        <f t="shared" si="3"/>
        <v>0</v>
      </c>
      <c r="AM56" s="21">
        <v>40.94006756756756</v>
      </c>
      <c r="AN56" s="21">
        <f t="shared" si="1"/>
        <v>0</v>
      </c>
    </row>
    <row r="57" spans="1:40" x14ac:dyDescent="0.35">
      <c r="A57" s="14" t="s">
        <v>46</v>
      </c>
      <c r="B57" s="14"/>
      <c r="C57" s="14"/>
      <c r="D57" s="14"/>
      <c r="E57" s="14"/>
      <c r="F57" s="15" t="s">
        <v>159</v>
      </c>
      <c r="G57" s="15"/>
      <c r="H57" s="15"/>
      <c r="I57" s="15"/>
      <c r="J57" s="15"/>
      <c r="K57" s="15"/>
      <c r="L57" s="15"/>
      <c r="M57" s="15"/>
      <c r="N57" s="6"/>
      <c r="O57" s="6"/>
      <c r="P57" s="6"/>
      <c r="Q57" s="6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6"/>
      <c r="AH57" s="8"/>
      <c r="AI57" s="8"/>
      <c r="AJ57" s="6"/>
      <c r="AK57" s="6"/>
      <c r="AL57" s="10">
        <f t="shared" si="3"/>
        <v>0</v>
      </c>
      <c r="AM57" s="21">
        <v>40.94006756756756</v>
      </c>
      <c r="AN57" s="21">
        <f t="shared" si="1"/>
        <v>0</v>
      </c>
    </row>
    <row r="58" spans="1:40" x14ac:dyDescent="0.35">
      <c r="A58" s="14" t="s">
        <v>47</v>
      </c>
      <c r="B58" s="14"/>
      <c r="C58" s="14"/>
      <c r="D58" s="14"/>
      <c r="E58" s="14"/>
      <c r="F58" s="15" t="s">
        <v>160</v>
      </c>
      <c r="G58" s="15"/>
      <c r="H58" s="15"/>
      <c r="I58" s="15"/>
      <c r="J58" s="15"/>
      <c r="K58" s="15"/>
      <c r="L58" s="15"/>
      <c r="M58" s="15"/>
      <c r="N58" s="6"/>
      <c r="O58" s="6"/>
      <c r="P58" s="6"/>
      <c r="Q58" s="6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6"/>
      <c r="AH58" s="8"/>
      <c r="AI58" s="8"/>
      <c r="AJ58" s="6"/>
      <c r="AK58" s="6"/>
      <c r="AL58" s="10">
        <f t="shared" si="3"/>
        <v>0</v>
      </c>
      <c r="AM58" s="21">
        <v>40.94006756756756</v>
      </c>
      <c r="AN58" s="21">
        <f t="shared" si="1"/>
        <v>0</v>
      </c>
    </row>
    <row r="59" spans="1:40" x14ac:dyDescent="0.35">
      <c r="A59" s="14" t="s">
        <v>48</v>
      </c>
      <c r="B59" s="14"/>
      <c r="C59" s="14"/>
      <c r="D59" s="14"/>
      <c r="E59" s="14"/>
      <c r="F59" s="15" t="s">
        <v>161</v>
      </c>
      <c r="G59" s="15"/>
      <c r="H59" s="15"/>
      <c r="I59" s="15"/>
      <c r="J59" s="15"/>
      <c r="K59" s="15"/>
      <c r="L59" s="15"/>
      <c r="M59" s="15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6"/>
      <c r="AH59" s="6"/>
      <c r="AI59" s="6"/>
      <c r="AJ59" s="6"/>
      <c r="AK59" s="6"/>
      <c r="AL59" s="10">
        <f t="shared" si="3"/>
        <v>0</v>
      </c>
      <c r="AM59" s="21">
        <v>19.105364864864864</v>
      </c>
      <c r="AN59" s="21">
        <f t="shared" si="1"/>
        <v>0</v>
      </c>
    </row>
    <row r="60" spans="1:40" x14ac:dyDescent="0.35">
      <c r="A60" s="14" t="s">
        <v>49</v>
      </c>
      <c r="B60" s="14"/>
      <c r="C60" s="14"/>
      <c r="D60" s="14"/>
      <c r="E60" s="14"/>
      <c r="F60" s="15" t="s">
        <v>162</v>
      </c>
      <c r="G60" s="15"/>
      <c r="H60" s="15"/>
      <c r="I60" s="15"/>
      <c r="J60" s="15"/>
      <c r="K60" s="15"/>
      <c r="L60" s="15"/>
      <c r="M60" s="15"/>
      <c r="N60" s="6"/>
      <c r="O60" s="6"/>
      <c r="P60" s="6"/>
      <c r="Q60" s="6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6"/>
      <c r="AH60" s="8"/>
      <c r="AI60" s="6"/>
      <c r="AJ60" s="6"/>
      <c r="AK60" s="6"/>
      <c r="AL60" s="10">
        <f t="shared" si="3"/>
        <v>0</v>
      </c>
      <c r="AM60" s="21">
        <v>51.857418918918917</v>
      </c>
      <c r="AN60" s="21">
        <f t="shared" si="1"/>
        <v>0</v>
      </c>
    </row>
    <row r="61" spans="1:40" x14ac:dyDescent="0.35">
      <c r="A61" s="14" t="s">
        <v>50</v>
      </c>
      <c r="B61" s="14"/>
      <c r="C61" s="14"/>
      <c r="D61" s="14"/>
      <c r="E61" s="14"/>
      <c r="F61" s="15" t="s">
        <v>163</v>
      </c>
      <c r="G61" s="15"/>
      <c r="H61" s="15"/>
      <c r="I61" s="15"/>
      <c r="J61" s="15"/>
      <c r="K61" s="15"/>
      <c r="L61" s="15"/>
      <c r="M61" s="15"/>
      <c r="N61" s="6"/>
      <c r="O61" s="6"/>
      <c r="P61" s="6"/>
      <c r="Q61" s="6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6"/>
      <c r="AH61" s="8"/>
      <c r="AI61" s="6"/>
      <c r="AJ61" s="6"/>
      <c r="AK61" s="6"/>
      <c r="AL61" s="10">
        <f t="shared" si="3"/>
        <v>0</v>
      </c>
      <c r="AM61" s="21">
        <v>49.128081081081071</v>
      </c>
      <c r="AN61" s="21">
        <f t="shared" si="1"/>
        <v>0</v>
      </c>
    </row>
    <row r="62" spans="1:40" x14ac:dyDescent="0.35">
      <c r="A62" s="14" t="s">
        <v>51</v>
      </c>
      <c r="B62" s="14"/>
      <c r="C62" s="14"/>
      <c r="D62" s="14"/>
      <c r="E62" s="14"/>
      <c r="F62" s="15" t="s">
        <v>164</v>
      </c>
      <c r="G62" s="15"/>
      <c r="H62" s="15"/>
      <c r="I62" s="15"/>
      <c r="J62" s="15"/>
      <c r="K62" s="15"/>
      <c r="L62" s="15"/>
      <c r="M62" s="15"/>
      <c r="N62" s="6"/>
      <c r="O62" s="6"/>
      <c r="P62" s="6"/>
      <c r="Q62" s="6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6"/>
      <c r="AH62" s="8"/>
      <c r="AI62" s="6"/>
      <c r="AJ62" s="6"/>
      <c r="AK62" s="6"/>
      <c r="AL62" s="10">
        <f t="shared" si="3"/>
        <v>0</v>
      </c>
      <c r="AM62" s="21">
        <v>49.128081081081071</v>
      </c>
      <c r="AN62" s="21">
        <f t="shared" si="1"/>
        <v>0</v>
      </c>
    </row>
    <row r="63" spans="1:40" x14ac:dyDescent="0.35">
      <c r="A63" s="14" t="s">
        <v>52</v>
      </c>
      <c r="B63" s="14"/>
      <c r="C63" s="14"/>
      <c r="D63" s="14"/>
      <c r="E63" s="14"/>
      <c r="F63" s="15" t="s">
        <v>165</v>
      </c>
      <c r="G63" s="15"/>
      <c r="H63" s="15"/>
      <c r="I63" s="15"/>
      <c r="J63" s="15"/>
      <c r="K63" s="15"/>
      <c r="L63" s="15"/>
      <c r="M63" s="15"/>
      <c r="N63" s="6"/>
      <c r="O63" s="6"/>
      <c r="P63" s="6"/>
      <c r="Q63" s="6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6"/>
      <c r="AH63" s="8"/>
      <c r="AI63" s="6"/>
      <c r="AJ63" s="6"/>
      <c r="AK63" s="6"/>
      <c r="AL63" s="10">
        <f t="shared" si="3"/>
        <v>0</v>
      </c>
      <c r="AM63" s="21">
        <v>49.128081081081071</v>
      </c>
      <c r="AN63" s="21">
        <f t="shared" si="1"/>
        <v>0</v>
      </c>
    </row>
    <row r="64" spans="1:40" x14ac:dyDescent="0.35">
      <c r="A64" s="14" t="s">
        <v>53</v>
      </c>
      <c r="B64" s="14"/>
      <c r="C64" s="14"/>
      <c r="D64" s="14"/>
      <c r="E64" s="14"/>
      <c r="F64" s="15" t="s">
        <v>166</v>
      </c>
      <c r="G64" s="15"/>
      <c r="H64" s="15"/>
      <c r="I64" s="15"/>
      <c r="J64" s="15"/>
      <c r="K64" s="15"/>
      <c r="L64" s="15"/>
      <c r="M64" s="15"/>
      <c r="N64" s="6"/>
      <c r="O64" s="6"/>
      <c r="P64" s="6"/>
      <c r="Q64" s="6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6"/>
      <c r="AH64" s="8"/>
      <c r="AI64" s="6"/>
      <c r="AJ64" s="6"/>
      <c r="AK64" s="6"/>
      <c r="AL64" s="10">
        <f t="shared" si="3"/>
        <v>0</v>
      </c>
      <c r="AM64" s="21">
        <v>49.128081081081071</v>
      </c>
      <c r="AN64" s="21">
        <f t="shared" si="1"/>
        <v>0</v>
      </c>
    </row>
    <row r="65" spans="1:40" x14ac:dyDescent="0.35">
      <c r="A65" s="14" t="s">
        <v>54</v>
      </c>
      <c r="B65" s="14"/>
      <c r="C65" s="14"/>
      <c r="D65" s="14"/>
      <c r="E65" s="14"/>
      <c r="F65" s="15" t="s">
        <v>167</v>
      </c>
      <c r="G65" s="15"/>
      <c r="H65" s="15"/>
      <c r="I65" s="15"/>
      <c r="J65" s="15"/>
      <c r="K65" s="15"/>
      <c r="L65" s="15"/>
      <c r="M65" s="15"/>
      <c r="N65" s="6"/>
      <c r="O65" s="6"/>
      <c r="P65" s="6"/>
      <c r="Q65" s="6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6"/>
      <c r="AH65" s="8"/>
      <c r="AI65" s="6"/>
      <c r="AJ65" s="6"/>
      <c r="AK65" s="6"/>
      <c r="AL65" s="10">
        <f t="shared" si="3"/>
        <v>0</v>
      </c>
      <c r="AM65" s="21">
        <v>49.128081081081071</v>
      </c>
      <c r="AN65" s="21">
        <f t="shared" si="1"/>
        <v>0</v>
      </c>
    </row>
    <row r="66" spans="1:40" x14ac:dyDescent="0.35">
      <c r="A66" s="14" t="s">
        <v>55</v>
      </c>
      <c r="B66" s="14"/>
      <c r="C66" s="14"/>
      <c r="D66" s="14"/>
      <c r="E66" s="14"/>
      <c r="F66" s="15" t="s">
        <v>168</v>
      </c>
      <c r="G66" s="15"/>
      <c r="H66" s="15"/>
      <c r="I66" s="15"/>
      <c r="J66" s="15"/>
      <c r="K66" s="15"/>
      <c r="L66" s="15"/>
      <c r="M66" s="15"/>
      <c r="N66" s="6"/>
      <c r="O66" s="6"/>
      <c r="P66" s="6"/>
      <c r="Q66" s="6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6"/>
      <c r="AH66" s="8"/>
      <c r="AI66" s="6"/>
      <c r="AJ66" s="6"/>
      <c r="AK66" s="6"/>
      <c r="AL66" s="10">
        <f t="shared" si="3"/>
        <v>0</v>
      </c>
      <c r="AM66" s="21">
        <v>49.128081081081071</v>
      </c>
      <c r="AN66" s="21">
        <f t="shared" si="1"/>
        <v>0</v>
      </c>
    </row>
    <row r="67" spans="1:40" x14ac:dyDescent="0.3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21"/>
      <c r="AN67" s="21"/>
    </row>
    <row r="68" spans="1:40" x14ac:dyDescent="0.3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21"/>
      <c r="AN68" s="21"/>
    </row>
    <row r="69" spans="1:40" x14ac:dyDescent="0.35">
      <c r="A69" s="13" t="s">
        <v>56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5" t="s">
        <v>224</v>
      </c>
      <c r="O69" s="5" t="s">
        <v>227</v>
      </c>
      <c r="P69" s="5" t="s">
        <v>230</v>
      </c>
      <c r="Q69" s="5" t="s">
        <v>232</v>
      </c>
      <c r="R69" s="5" t="s">
        <v>234</v>
      </c>
      <c r="S69" s="5" t="s">
        <v>236</v>
      </c>
      <c r="T69" s="5" t="s">
        <v>238</v>
      </c>
      <c r="U69" s="5" t="s">
        <v>240</v>
      </c>
      <c r="V69" s="5" t="s">
        <v>242</v>
      </c>
      <c r="W69" s="5" t="s">
        <v>244</v>
      </c>
      <c r="X69" s="5" t="s">
        <v>246</v>
      </c>
      <c r="Y69" s="5" t="s">
        <v>248</v>
      </c>
      <c r="Z69" s="5" t="s">
        <v>225</v>
      </c>
      <c r="AA69" s="5" t="s">
        <v>228</v>
      </c>
      <c r="AB69" s="5" t="s">
        <v>231</v>
      </c>
      <c r="AC69" s="5" t="s">
        <v>233</v>
      </c>
      <c r="AD69" s="5" t="s">
        <v>235</v>
      </c>
      <c r="AE69" s="5" t="s">
        <v>237</v>
      </c>
      <c r="AF69" s="5" t="s">
        <v>239</v>
      </c>
      <c r="AG69" s="5" t="s">
        <v>241</v>
      </c>
      <c r="AH69" s="5" t="s">
        <v>252</v>
      </c>
      <c r="AI69" s="5" t="s">
        <v>253</v>
      </c>
      <c r="AJ69" s="5" t="s">
        <v>254</v>
      </c>
      <c r="AK69" s="5" t="s">
        <v>255</v>
      </c>
      <c r="AL69" s="5" t="s">
        <v>256</v>
      </c>
      <c r="AM69" s="21"/>
      <c r="AN69" s="21"/>
    </row>
    <row r="70" spans="1:40" x14ac:dyDescent="0.35">
      <c r="A70" s="14" t="s">
        <v>57</v>
      </c>
      <c r="B70" s="14"/>
      <c r="C70" s="14"/>
      <c r="D70" s="14"/>
      <c r="E70" s="14"/>
      <c r="F70" s="15" t="s">
        <v>169</v>
      </c>
      <c r="G70" s="15"/>
      <c r="H70" s="15"/>
      <c r="I70" s="15"/>
      <c r="J70" s="15"/>
      <c r="K70" s="15"/>
      <c r="L70" s="15"/>
      <c r="M70" s="15"/>
      <c r="N70" s="6"/>
      <c r="O70" s="6"/>
      <c r="P70" s="6"/>
      <c r="Q70" s="6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6"/>
      <c r="AF70" s="6"/>
      <c r="AG70" s="6"/>
      <c r="AH70" s="6"/>
      <c r="AI70" s="6"/>
      <c r="AJ70" s="6"/>
      <c r="AK70" s="6"/>
      <c r="AL70" s="10">
        <f t="shared" ref="AL70:AL82" si="4">SUM(N70:AK70)</f>
        <v>0</v>
      </c>
      <c r="AM70" s="21">
        <v>60.04543243243242</v>
      </c>
      <c r="AN70" s="21">
        <f t="shared" si="1"/>
        <v>0</v>
      </c>
    </row>
    <row r="71" spans="1:40" x14ac:dyDescent="0.35">
      <c r="A71" s="14" t="s">
        <v>58</v>
      </c>
      <c r="B71" s="14"/>
      <c r="C71" s="14"/>
      <c r="D71" s="14"/>
      <c r="E71" s="14"/>
      <c r="F71" s="15" t="s">
        <v>170</v>
      </c>
      <c r="G71" s="15"/>
      <c r="H71" s="15"/>
      <c r="I71" s="15"/>
      <c r="J71" s="15"/>
      <c r="K71" s="15"/>
      <c r="L71" s="15"/>
      <c r="M71" s="15"/>
      <c r="N71" s="6"/>
      <c r="O71" s="6"/>
      <c r="P71" s="6"/>
      <c r="Q71" s="6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6"/>
      <c r="AF71" s="6"/>
      <c r="AG71" s="6"/>
      <c r="AH71" s="6"/>
      <c r="AI71" s="6"/>
      <c r="AJ71" s="6"/>
      <c r="AK71" s="6"/>
      <c r="AL71" s="10">
        <f t="shared" si="4"/>
        <v>0</v>
      </c>
      <c r="AM71" s="21">
        <v>57.316094594594588</v>
      </c>
      <c r="AN71" s="21">
        <f t="shared" si="1"/>
        <v>0</v>
      </c>
    </row>
    <row r="72" spans="1:40" x14ac:dyDescent="0.35">
      <c r="A72" s="14" t="s">
        <v>59</v>
      </c>
      <c r="B72" s="14"/>
      <c r="C72" s="14"/>
      <c r="D72" s="14"/>
      <c r="E72" s="14"/>
      <c r="F72" s="15" t="s">
        <v>171</v>
      </c>
      <c r="G72" s="15"/>
      <c r="H72" s="15"/>
      <c r="I72" s="15"/>
      <c r="J72" s="15"/>
      <c r="K72" s="15"/>
      <c r="L72" s="15"/>
      <c r="M72" s="15"/>
      <c r="N72" s="6"/>
      <c r="O72" s="6"/>
      <c r="P72" s="6"/>
      <c r="Q72" s="6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6"/>
      <c r="AF72" s="6"/>
      <c r="AG72" s="6"/>
      <c r="AH72" s="6"/>
      <c r="AI72" s="6"/>
      <c r="AJ72" s="6"/>
      <c r="AK72" s="6"/>
      <c r="AL72" s="10">
        <f t="shared" si="4"/>
        <v>0</v>
      </c>
      <c r="AM72" s="21">
        <v>57.316094594594588</v>
      </c>
      <c r="AN72" s="21">
        <f t="shared" si="1"/>
        <v>0</v>
      </c>
    </row>
    <row r="73" spans="1:40" x14ac:dyDescent="0.35">
      <c r="A73" s="14" t="s">
        <v>60</v>
      </c>
      <c r="B73" s="14"/>
      <c r="C73" s="14"/>
      <c r="D73" s="14"/>
      <c r="E73" s="14"/>
      <c r="F73" s="15" t="s">
        <v>172</v>
      </c>
      <c r="G73" s="15"/>
      <c r="H73" s="15"/>
      <c r="I73" s="15"/>
      <c r="J73" s="15"/>
      <c r="K73" s="15"/>
      <c r="L73" s="15"/>
      <c r="M73" s="15"/>
      <c r="N73" s="6"/>
      <c r="O73" s="6"/>
      <c r="P73" s="6"/>
      <c r="Q73" s="6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6"/>
      <c r="AF73" s="6"/>
      <c r="AG73" s="6"/>
      <c r="AH73" s="6"/>
      <c r="AI73" s="6"/>
      <c r="AJ73" s="6"/>
      <c r="AK73" s="6"/>
      <c r="AL73" s="10">
        <f t="shared" si="4"/>
        <v>0</v>
      </c>
      <c r="AM73" s="21">
        <v>57.316094594594588</v>
      </c>
      <c r="AN73" s="21">
        <f t="shared" ref="AN73:AN136" si="5">(AL73*AM73)</f>
        <v>0</v>
      </c>
    </row>
    <row r="74" spans="1:40" x14ac:dyDescent="0.35">
      <c r="A74" s="14" t="s">
        <v>61</v>
      </c>
      <c r="B74" s="14"/>
      <c r="C74" s="14"/>
      <c r="D74" s="14"/>
      <c r="E74" s="14"/>
      <c r="F74" s="15" t="s">
        <v>173</v>
      </c>
      <c r="G74" s="15"/>
      <c r="H74" s="15"/>
      <c r="I74" s="15"/>
      <c r="J74" s="15"/>
      <c r="K74" s="15"/>
      <c r="L74" s="15"/>
      <c r="M74" s="15"/>
      <c r="N74" s="6"/>
      <c r="O74" s="6"/>
      <c r="P74" s="6"/>
      <c r="Q74" s="6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6"/>
      <c r="AF74" s="6"/>
      <c r="AG74" s="6"/>
      <c r="AH74" s="6"/>
      <c r="AI74" s="6"/>
      <c r="AJ74" s="6"/>
      <c r="AK74" s="6"/>
      <c r="AL74" s="10">
        <f t="shared" si="4"/>
        <v>0</v>
      </c>
      <c r="AM74" s="21">
        <v>57.316094594594588</v>
      </c>
      <c r="AN74" s="21">
        <f t="shared" si="5"/>
        <v>0</v>
      </c>
    </row>
    <row r="75" spans="1:40" x14ac:dyDescent="0.35">
      <c r="A75" s="14" t="s">
        <v>62</v>
      </c>
      <c r="B75" s="14"/>
      <c r="C75" s="14"/>
      <c r="D75" s="14"/>
      <c r="E75" s="14"/>
      <c r="F75" s="15" t="s">
        <v>174</v>
      </c>
      <c r="G75" s="15"/>
      <c r="H75" s="15"/>
      <c r="I75" s="15"/>
      <c r="J75" s="15"/>
      <c r="K75" s="15"/>
      <c r="L75" s="15"/>
      <c r="M75" s="15"/>
      <c r="N75" s="6"/>
      <c r="O75" s="6"/>
      <c r="P75" s="6"/>
      <c r="Q75" s="6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6"/>
      <c r="AF75" s="6"/>
      <c r="AG75" s="6"/>
      <c r="AH75" s="6"/>
      <c r="AI75" s="6"/>
      <c r="AJ75" s="6"/>
      <c r="AK75" s="6"/>
      <c r="AL75" s="10">
        <f t="shared" si="4"/>
        <v>0</v>
      </c>
      <c r="AM75" s="21">
        <v>57.316094594594588</v>
      </c>
      <c r="AN75" s="21">
        <f t="shared" si="5"/>
        <v>0</v>
      </c>
    </row>
    <row r="76" spans="1:40" x14ac:dyDescent="0.35">
      <c r="A76" s="14" t="s">
        <v>63</v>
      </c>
      <c r="B76" s="14"/>
      <c r="C76" s="14"/>
      <c r="D76" s="14"/>
      <c r="E76" s="14"/>
      <c r="F76" s="15" t="s">
        <v>175</v>
      </c>
      <c r="G76" s="15"/>
      <c r="H76" s="15"/>
      <c r="I76" s="15"/>
      <c r="J76" s="15"/>
      <c r="K76" s="15"/>
      <c r="L76" s="15"/>
      <c r="M76" s="15"/>
      <c r="N76" s="6"/>
      <c r="O76" s="6"/>
      <c r="P76" s="6"/>
      <c r="Q76" s="6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6"/>
      <c r="AF76" s="6"/>
      <c r="AG76" s="6"/>
      <c r="AH76" s="6"/>
      <c r="AI76" s="6"/>
      <c r="AJ76" s="6"/>
      <c r="AK76" s="6"/>
      <c r="AL76" s="10">
        <f t="shared" si="4"/>
        <v>0</v>
      </c>
      <c r="AM76" s="21">
        <v>57.316094594594588</v>
      </c>
      <c r="AN76" s="21">
        <f t="shared" si="5"/>
        <v>0</v>
      </c>
    </row>
    <row r="77" spans="1:40" x14ac:dyDescent="0.35">
      <c r="A77" s="14" t="s">
        <v>64</v>
      </c>
      <c r="B77" s="14"/>
      <c r="C77" s="14"/>
      <c r="D77" s="14"/>
      <c r="E77" s="14"/>
      <c r="F77" s="15" t="s">
        <v>176</v>
      </c>
      <c r="G77" s="15"/>
      <c r="H77" s="15"/>
      <c r="I77" s="15"/>
      <c r="J77" s="15"/>
      <c r="K77" s="15"/>
      <c r="L77" s="15"/>
      <c r="M77" s="15"/>
      <c r="N77" s="6"/>
      <c r="O77" s="6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6"/>
      <c r="AF77" s="6"/>
      <c r="AG77" s="6"/>
      <c r="AH77" s="6"/>
      <c r="AI77" s="6"/>
      <c r="AJ77" s="6"/>
      <c r="AK77" s="6"/>
      <c r="AL77" s="10">
        <f t="shared" si="4"/>
        <v>0</v>
      </c>
      <c r="AM77" s="21">
        <v>49.128081081081071</v>
      </c>
      <c r="AN77" s="21">
        <f t="shared" si="5"/>
        <v>0</v>
      </c>
    </row>
    <row r="78" spans="1:40" x14ac:dyDescent="0.35">
      <c r="A78" s="14" t="s">
        <v>65</v>
      </c>
      <c r="B78" s="14"/>
      <c r="C78" s="14"/>
      <c r="D78" s="14"/>
      <c r="E78" s="14"/>
      <c r="F78" s="15" t="s">
        <v>177</v>
      </c>
      <c r="G78" s="15"/>
      <c r="H78" s="15"/>
      <c r="I78" s="15"/>
      <c r="J78" s="15"/>
      <c r="K78" s="15"/>
      <c r="L78" s="15"/>
      <c r="M78" s="15"/>
      <c r="N78" s="6"/>
      <c r="O78" s="6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6"/>
      <c r="AF78" s="6"/>
      <c r="AG78" s="6"/>
      <c r="AH78" s="6"/>
      <c r="AI78" s="6"/>
      <c r="AJ78" s="6"/>
      <c r="AK78" s="6"/>
      <c r="AL78" s="10">
        <f t="shared" si="4"/>
        <v>0</v>
      </c>
      <c r="AM78" s="21">
        <v>49.128081081081071</v>
      </c>
      <c r="AN78" s="21">
        <f t="shared" si="5"/>
        <v>0</v>
      </c>
    </row>
    <row r="79" spans="1:40" x14ac:dyDescent="0.35">
      <c r="A79" s="14" t="s">
        <v>66</v>
      </c>
      <c r="B79" s="14"/>
      <c r="C79" s="14"/>
      <c r="D79" s="14"/>
      <c r="E79" s="14"/>
      <c r="F79" s="15" t="s">
        <v>178</v>
      </c>
      <c r="G79" s="15"/>
      <c r="H79" s="15"/>
      <c r="I79" s="15"/>
      <c r="J79" s="15"/>
      <c r="K79" s="15"/>
      <c r="L79" s="15"/>
      <c r="M79" s="15"/>
      <c r="N79" s="6"/>
      <c r="O79" s="6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6"/>
      <c r="AF79" s="6"/>
      <c r="AG79" s="6"/>
      <c r="AH79" s="6"/>
      <c r="AI79" s="6"/>
      <c r="AJ79" s="6"/>
      <c r="AK79" s="6"/>
      <c r="AL79" s="10">
        <f t="shared" si="4"/>
        <v>0</v>
      </c>
      <c r="AM79" s="21">
        <v>49.128081081081071</v>
      </c>
      <c r="AN79" s="21">
        <f t="shared" si="5"/>
        <v>0</v>
      </c>
    </row>
    <row r="80" spans="1:40" x14ac:dyDescent="0.35">
      <c r="A80" s="14" t="s">
        <v>67</v>
      </c>
      <c r="B80" s="14"/>
      <c r="C80" s="14"/>
      <c r="D80" s="14"/>
      <c r="E80" s="14"/>
      <c r="F80" s="15" t="s">
        <v>179</v>
      </c>
      <c r="G80" s="15"/>
      <c r="H80" s="15"/>
      <c r="I80" s="15"/>
      <c r="J80" s="15"/>
      <c r="K80" s="15"/>
      <c r="L80" s="15"/>
      <c r="M80" s="15"/>
      <c r="N80" s="6"/>
      <c r="O80" s="6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6"/>
      <c r="AF80" s="6"/>
      <c r="AG80" s="6"/>
      <c r="AH80" s="6"/>
      <c r="AI80" s="6"/>
      <c r="AJ80" s="6"/>
      <c r="AK80" s="6"/>
      <c r="AL80" s="10">
        <f t="shared" si="4"/>
        <v>0</v>
      </c>
      <c r="AM80" s="21">
        <v>49.128081081081071</v>
      </c>
      <c r="AN80" s="21">
        <f t="shared" si="5"/>
        <v>0</v>
      </c>
    </row>
    <row r="81" spans="1:40" x14ac:dyDescent="0.35">
      <c r="A81" s="14" t="s">
        <v>68</v>
      </c>
      <c r="B81" s="14"/>
      <c r="C81" s="14"/>
      <c r="D81" s="14"/>
      <c r="E81" s="14"/>
      <c r="F81" s="15" t="s">
        <v>180</v>
      </c>
      <c r="G81" s="15"/>
      <c r="H81" s="15"/>
      <c r="I81" s="15"/>
      <c r="J81" s="15"/>
      <c r="K81" s="15"/>
      <c r="L81" s="15"/>
      <c r="M81" s="15"/>
      <c r="N81" s="6"/>
      <c r="O81" s="6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6"/>
      <c r="AF81" s="6"/>
      <c r="AG81" s="6"/>
      <c r="AH81" s="6"/>
      <c r="AI81" s="6"/>
      <c r="AJ81" s="6"/>
      <c r="AK81" s="6"/>
      <c r="AL81" s="10">
        <f t="shared" si="4"/>
        <v>0</v>
      </c>
      <c r="AM81" s="21">
        <v>49.128081081081071</v>
      </c>
      <c r="AN81" s="21">
        <f t="shared" si="5"/>
        <v>0</v>
      </c>
    </row>
    <row r="82" spans="1:40" x14ac:dyDescent="0.35">
      <c r="A82" s="14" t="s">
        <v>69</v>
      </c>
      <c r="B82" s="14"/>
      <c r="C82" s="14"/>
      <c r="D82" s="14"/>
      <c r="E82" s="14"/>
      <c r="F82" s="15" t="s">
        <v>181</v>
      </c>
      <c r="G82" s="15"/>
      <c r="H82" s="15"/>
      <c r="I82" s="15"/>
      <c r="J82" s="15"/>
      <c r="K82" s="15"/>
      <c r="L82" s="15"/>
      <c r="M82" s="15"/>
      <c r="N82" s="6"/>
      <c r="O82" s="6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6"/>
      <c r="AF82" s="6"/>
      <c r="AG82" s="6"/>
      <c r="AH82" s="6"/>
      <c r="AI82" s="6"/>
      <c r="AJ82" s="6"/>
      <c r="AK82" s="6"/>
      <c r="AL82" s="10">
        <f t="shared" si="4"/>
        <v>0</v>
      </c>
      <c r="AM82" s="21">
        <v>49.128081081081071</v>
      </c>
      <c r="AN82" s="21">
        <f t="shared" si="5"/>
        <v>0</v>
      </c>
    </row>
    <row r="83" spans="1:40" x14ac:dyDescent="0.3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1"/>
      <c r="AN83" s="21"/>
    </row>
    <row r="84" spans="1:40" x14ac:dyDescent="0.3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21"/>
      <c r="AN84" s="21"/>
    </row>
    <row r="85" spans="1:40" x14ac:dyDescent="0.35">
      <c r="A85" s="13" t="s">
        <v>70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5" t="s">
        <v>224</v>
      </c>
      <c r="O85" s="5" t="s">
        <v>227</v>
      </c>
      <c r="P85" s="5" t="s">
        <v>230</v>
      </c>
      <c r="Q85" s="5" t="s">
        <v>232</v>
      </c>
      <c r="R85" s="5" t="s">
        <v>234</v>
      </c>
      <c r="S85" s="5" t="s">
        <v>236</v>
      </c>
      <c r="T85" s="5" t="s">
        <v>238</v>
      </c>
      <c r="U85" s="5" t="s">
        <v>240</v>
      </c>
      <c r="V85" s="5" t="s">
        <v>242</v>
      </c>
      <c r="W85" s="5" t="s">
        <v>244</v>
      </c>
      <c r="X85" s="5" t="s">
        <v>246</v>
      </c>
      <c r="Y85" s="5" t="s">
        <v>248</v>
      </c>
      <c r="Z85" s="5" t="s">
        <v>225</v>
      </c>
      <c r="AA85" s="5" t="s">
        <v>228</v>
      </c>
      <c r="AB85" s="5" t="s">
        <v>231</v>
      </c>
      <c r="AC85" s="5" t="s">
        <v>233</v>
      </c>
      <c r="AD85" s="5" t="s">
        <v>235</v>
      </c>
      <c r="AE85" s="5" t="s">
        <v>237</v>
      </c>
      <c r="AF85" s="5" t="s">
        <v>239</v>
      </c>
      <c r="AG85" s="5" t="s">
        <v>241</v>
      </c>
      <c r="AH85" s="5" t="s">
        <v>252</v>
      </c>
      <c r="AI85" s="5" t="s">
        <v>253</v>
      </c>
      <c r="AJ85" s="5" t="s">
        <v>254</v>
      </c>
      <c r="AK85" s="5" t="s">
        <v>255</v>
      </c>
      <c r="AL85" s="5" t="s">
        <v>256</v>
      </c>
      <c r="AM85" s="21"/>
      <c r="AN85" s="21"/>
    </row>
    <row r="86" spans="1:40" x14ac:dyDescent="0.35">
      <c r="A86" s="14" t="s">
        <v>71</v>
      </c>
      <c r="B86" s="14"/>
      <c r="C86" s="14"/>
      <c r="D86" s="14"/>
      <c r="E86" s="14"/>
      <c r="F86" s="15" t="s">
        <v>182</v>
      </c>
      <c r="G86" s="15"/>
      <c r="H86" s="15"/>
      <c r="I86" s="15"/>
      <c r="J86" s="15"/>
      <c r="K86" s="15"/>
      <c r="L86" s="15"/>
      <c r="M86" s="15"/>
      <c r="N86" s="6"/>
      <c r="O86" s="6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6"/>
      <c r="AF86" s="6"/>
      <c r="AG86" s="6"/>
      <c r="AH86" s="6"/>
      <c r="AI86" s="6"/>
      <c r="AJ86" s="6"/>
      <c r="AK86" s="6"/>
      <c r="AL86" s="10">
        <f t="shared" ref="AL86:AL93" si="6">SUM(N86:AK86)</f>
        <v>0</v>
      </c>
      <c r="AM86" s="21">
        <v>43.669405405405392</v>
      </c>
      <c r="AN86" s="21">
        <f t="shared" si="5"/>
        <v>0</v>
      </c>
    </row>
    <row r="87" spans="1:40" x14ac:dyDescent="0.35">
      <c r="A87" s="14" t="s">
        <v>72</v>
      </c>
      <c r="B87" s="14"/>
      <c r="C87" s="14"/>
      <c r="D87" s="14"/>
      <c r="E87" s="14"/>
      <c r="F87" s="15" t="s">
        <v>183</v>
      </c>
      <c r="G87" s="15"/>
      <c r="H87" s="15"/>
      <c r="I87" s="15"/>
      <c r="J87" s="15"/>
      <c r="K87" s="15"/>
      <c r="L87" s="15"/>
      <c r="M87" s="15"/>
      <c r="N87" s="6"/>
      <c r="O87" s="6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6"/>
      <c r="AF87" s="6"/>
      <c r="AG87" s="6"/>
      <c r="AH87" s="6"/>
      <c r="AI87" s="6"/>
      <c r="AJ87" s="6"/>
      <c r="AK87" s="6"/>
      <c r="AL87" s="10">
        <f t="shared" si="6"/>
        <v>0</v>
      </c>
      <c r="AM87" s="21">
        <v>43.669405405405392</v>
      </c>
      <c r="AN87" s="21">
        <f t="shared" si="5"/>
        <v>0</v>
      </c>
    </row>
    <row r="88" spans="1:40" x14ac:dyDescent="0.35">
      <c r="A88" s="14" t="s">
        <v>73</v>
      </c>
      <c r="B88" s="14"/>
      <c r="C88" s="14"/>
      <c r="D88" s="14"/>
      <c r="E88" s="14"/>
      <c r="F88" s="15" t="s">
        <v>184</v>
      </c>
      <c r="G88" s="15"/>
      <c r="H88" s="15"/>
      <c r="I88" s="15"/>
      <c r="J88" s="15"/>
      <c r="K88" s="15"/>
      <c r="L88" s="15"/>
      <c r="M88" s="15"/>
      <c r="N88" s="6"/>
      <c r="O88" s="6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6"/>
      <c r="AF88" s="6"/>
      <c r="AG88" s="6"/>
      <c r="AH88" s="6"/>
      <c r="AI88" s="6"/>
      <c r="AJ88" s="6"/>
      <c r="AK88" s="6"/>
      <c r="AL88" s="10">
        <f t="shared" si="6"/>
        <v>0</v>
      </c>
      <c r="AM88" s="21">
        <v>43.669405405405392</v>
      </c>
      <c r="AN88" s="21">
        <f t="shared" si="5"/>
        <v>0</v>
      </c>
    </row>
    <row r="89" spans="1:40" x14ac:dyDescent="0.35">
      <c r="A89" s="14" t="s">
        <v>74</v>
      </c>
      <c r="B89" s="14"/>
      <c r="C89" s="14"/>
      <c r="D89" s="14"/>
      <c r="E89" s="14"/>
      <c r="F89" s="15" t="s">
        <v>185</v>
      </c>
      <c r="G89" s="15"/>
      <c r="H89" s="15"/>
      <c r="I89" s="15"/>
      <c r="J89" s="15"/>
      <c r="K89" s="15"/>
      <c r="L89" s="15"/>
      <c r="M89" s="15"/>
      <c r="N89" s="6"/>
      <c r="O89" s="6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6"/>
      <c r="AF89" s="6"/>
      <c r="AG89" s="6"/>
      <c r="AH89" s="6"/>
      <c r="AI89" s="6"/>
      <c r="AJ89" s="6"/>
      <c r="AK89" s="6"/>
      <c r="AL89" s="10">
        <f t="shared" si="6"/>
        <v>0</v>
      </c>
      <c r="AM89" s="21">
        <v>43.669405405405392</v>
      </c>
      <c r="AN89" s="21">
        <f t="shared" si="5"/>
        <v>0</v>
      </c>
    </row>
    <row r="90" spans="1:40" x14ac:dyDescent="0.35">
      <c r="A90" s="14" t="s">
        <v>75</v>
      </c>
      <c r="B90" s="14"/>
      <c r="C90" s="14"/>
      <c r="D90" s="14"/>
      <c r="E90" s="14"/>
      <c r="F90" s="15" t="s">
        <v>186</v>
      </c>
      <c r="G90" s="15"/>
      <c r="H90" s="15"/>
      <c r="I90" s="15"/>
      <c r="J90" s="15"/>
      <c r="K90" s="15"/>
      <c r="L90" s="15"/>
      <c r="M90" s="15"/>
      <c r="N90" s="6"/>
      <c r="O90" s="6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6"/>
      <c r="AF90" s="6"/>
      <c r="AG90" s="6"/>
      <c r="AH90" s="6"/>
      <c r="AI90" s="6"/>
      <c r="AJ90" s="6"/>
      <c r="AK90" s="6"/>
      <c r="AL90" s="10">
        <f t="shared" si="6"/>
        <v>0</v>
      </c>
      <c r="AM90" s="21">
        <v>43.669405405405392</v>
      </c>
      <c r="AN90" s="21">
        <f t="shared" si="5"/>
        <v>0</v>
      </c>
    </row>
    <row r="91" spans="1:40" x14ac:dyDescent="0.35">
      <c r="A91" s="14" t="s">
        <v>76</v>
      </c>
      <c r="B91" s="14"/>
      <c r="C91" s="14"/>
      <c r="D91" s="14"/>
      <c r="E91" s="14"/>
      <c r="F91" s="15" t="s">
        <v>187</v>
      </c>
      <c r="G91" s="15"/>
      <c r="H91" s="15"/>
      <c r="I91" s="15"/>
      <c r="J91" s="15"/>
      <c r="K91" s="15"/>
      <c r="L91" s="15"/>
      <c r="M91" s="15"/>
      <c r="N91" s="6"/>
      <c r="O91" s="6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6"/>
      <c r="AF91" s="6"/>
      <c r="AG91" s="6"/>
      <c r="AH91" s="6"/>
      <c r="AI91" s="6"/>
      <c r="AJ91" s="6"/>
      <c r="AK91" s="6"/>
      <c r="AL91" s="10">
        <f t="shared" si="6"/>
        <v>0</v>
      </c>
      <c r="AM91" s="21">
        <v>43.669405405405392</v>
      </c>
      <c r="AN91" s="21">
        <f t="shared" si="5"/>
        <v>0</v>
      </c>
    </row>
    <row r="92" spans="1:40" x14ac:dyDescent="0.35">
      <c r="A92" s="14" t="s">
        <v>77</v>
      </c>
      <c r="B92" s="14"/>
      <c r="C92" s="14"/>
      <c r="D92" s="14"/>
      <c r="E92" s="14"/>
      <c r="F92" s="15" t="s">
        <v>188</v>
      </c>
      <c r="G92" s="15"/>
      <c r="H92" s="15"/>
      <c r="I92" s="15"/>
      <c r="J92" s="15"/>
      <c r="K92" s="15"/>
      <c r="L92" s="15"/>
      <c r="M92" s="15"/>
      <c r="N92" s="6"/>
      <c r="O92" s="6"/>
      <c r="P92" s="6"/>
      <c r="Q92" s="6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6"/>
      <c r="AD92" s="6"/>
      <c r="AE92" s="6"/>
      <c r="AF92" s="6"/>
      <c r="AG92" s="6"/>
      <c r="AH92" s="6"/>
      <c r="AI92" s="6"/>
      <c r="AJ92" s="6"/>
      <c r="AK92" s="6"/>
      <c r="AL92" s="10">
        <f t="shared" si="6"/>
        <v>0</v>
      </c>
      <c r="AM92" s="21">
        <v>30.02271621621621</v>
      </c>
      <c r="AN92" s="21">
        <f t="shared" si="5"/>
        <v>0</v>
      </c>
    </row>
    <row r="93" spans="1:40" x14ac:dyDescent="0.35">
      <c r="A93" s="14" t="s">
        <v>78</v>
      </c>
      <c r="B93" s="14"/>
      <c r="C93" s="14"/>
      <c r="D93" s="14"/>
      <c r="E93" s="14"/>
      <c r="F93" s="15" t="s">
        <v>189</v>
      </c>
      <c r="G93" s="15"/>
      <c r="H93" s="15"/>
      <c r="I93" s="15"/>
      <c r="J93" s="15"/>
      <c r="K93" s="15"/>
      <c r="L93" s="15"/>
      <c r="M93" s="15"/>
      <c r="N93" s="6"/>
      <c r="O93" s="6"/>
      <c r="P93" s="6"/>
      <c r="Q93" s="6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6"/>
      <c r="AD93" s="6"/>
      <c r="AE93" s="6"/>
      <c r="AF93" s="6"/>
      <c r="AG93" s="6"/>
      <c r="AH93" s="6"/>
      <c r="AI93" s="6"/>
      <c r="AJ93" s="6"/>
      <c r="AK93" s="6"/>
      <c r="AL93" s="10">
        <f t="shared" si="6"/>
        <v>0</v>
      </c>
      <c r="AM93" s="21">
        <v>30.02271621621621</v>
      </c>
      <c r="AN93" s="21">
        <f t="shared" si="5"/>
        <v>0</v>
      </c>
    </row>
    <row r="94" spans="1:40" x14ac:dyDescent="0.3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1"/>
      <c r="AN94" s="21"/>
    </row>
    <row r="95" spans="1:40" x14ac:dyDescent="0.3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21"/>
      <c r="AN95" s="21"/>
    </row>
    <row r="96" spans="1:40" x14ac:dyDescent="0.35">
      <c r="A96" s="13" t="s">
        <v>79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5" t="s">
        <v>224</v>
      </c>
      <c r="O96" s="5" t="s">
        <v>227</v>
      </c>
      <c r="P96" s="5" t="s">
        <v>230</v>
      </c>
      <c r="Q96" s="5" t="s">
        <v>232</v>
      </c>
      <c r="R96" s="5" t="s">
        <v>234</v>
      </c>
      <c r="S96" s="5" t="s">
        <v>236</v>
      </c>
      <c r="T96" s="5" t="s">
        <v>238</v>
      </c>
      <c r="U96" s="5" t="s">
        <v>240</v>
      </c>
      <c r="V96" s="5" t="s">
        <v>242</v>
      </c>
      <c r="W96" s="5" t="s">
        <v>244</v>
      </c>
      <c r="X96" s="5" t="s">
        <v>246</v>
      </c>
      <c r="Y96" s="5" t="s">
        <v>248</v>
      </c>
      <c r="Z96" s="5" t="s">
        <v>225</v>
      </c>
      <c r="AA96" s="5" t="s">
        <v>228</v>
      </c>
      <c r="AB96" s="5" t="s">
        <v>231</v>
      </c>
      <c r="AC96" s="5" t="s">
        <v>233</v>
      </c>
      <c r="AD96" s="5" t="s">
        <v>235</v>
      </c>
      <c r="AE96" s="5" t="s">
        <v>237</v>
      </c>
      <c r="AF96" s="5" t="s">
        <v>239</v>
      </c>
      <c r="AG96" s="5" t="s">
        <v>241</v>
      </c>
      <c r="AH96" s="5" t="s">
        <v>252</v>
      </c>
      <c r="AI96" s="5" t="s">
        <v>253</v>
      </c>
      <c r="AJ96" s="5" t="s">
        <v>254</v>
      </c>
      <c r="AK96" s="5" t="s">
        <v>255</v>
      </c>
      <c r="AL96" s="5" t="s">
        <v>256</v>
      </c>
      <c r="AM96" s="21"/>
      <c r="AN96" s="21"/>
    </row>
    <row r="97" spans="1:40" x14ac:dyDescent="0.35">
      <c r="A97" s="14" t="s">
        <v>80</v>
      </c>
      <c r="B97" s="14"/>
      <c r="C97" s="14"/>
      <c r="D97" s="14"/>
      <c r="E97" s="14"/>
      <c r="F97" s="15" t="s">
        <v>190</v>
      </c>
      <c r="G97" s="15"/>
      <c r="H97" s="15"/>
      <c r="I97" s="15"/>
      <c r="J97" s="15"/>
      <c r="K97" s="15"/>
      <c r="L97" s="15"/>
      <c r="M97" s="15"/>
      <c r="N97" s="6"/>
      <c r="O97" s="6"/>
      <c r="P97" s="6"/>
      <c r="Q97" s="6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6"/>
      <c r="AF97" s="6"/>
      <c r="AG97" s="6"/>
      <c r="AH97" s="6"/>
      <c r="AI97" s="6"/>
      <c r="AJ97" s="6"/>
      <c r="AK97" s="6"/>
      <c r="AL97" s="10">
        <f t="shared" ref="AL97:AL113" si="7">SUM(N97:AK97)</f>
        <v>0</v>
      </c>
      <c r="AM97" s="21">
        <v>79.150797297297288</v>
      </c>
      <c r="AN97" s="21">
        <f t="shared" si="5"/>
        <v>0</v>
      </c>
    </row>
    <row r="98" spans="1:40" x14ac:dyDescent="0.35">
      <c r="A98" s="14" t="s">
        <v>81</v>
      </c>
      <c r="B98" s="14"/>
      <c r="C98" s="14"/>
      <c r="D98" s="14"/>
      <c r="E98" s="14"/>
      <c r="F98" s="15" t="s">
        <v>191</v>
      </c>
      <c r="G98" s="15"/>
      <c r="H98" s="15"/>
      <c r="I98" s="15"/>
      <c r="J98" s="15"/>
      <c r="K98" s="15"/>
      <c r="L98" s="15"/>
      <c r="M98" s="15"/>
      <c r="N98" s="6"/>
      <c r="O98" s="6"/>
      <c r="P98" s="6"/>
      <c r="Q98" s="6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6"/>
      <c r="AF98" s="6"/>
      <c r="AG98" s="6"/>
      <c r="AH98" s="6"/>
      <c r="AI98" s="6"/>
      <c r="AJ98" s="6"/>
      <c r="AK98" s="6"/>
      <c r="AL98" s="10">
        <f t="shared" si="7"/>
        <v>0</v>
      </c>
      <c r="AM98" s="21">
        <v>79.150797297297288</v>
      </c>
      <c r="AN98" s="21">
        <f t="shared" si="5"/>
        <v>0</v>
      </c>
    </row>
    <row r="99" spans="1:40" x14ac:dyDescent="0.35">
      <c r="A99" s="14" t="s">
        <v>82</v>
      </c>
      <c r="B99" s="14"/>
      <c r="C99" s="14"/>
      <c r="D99" s="14"/>
      <c r="E99" s="14"/>
      <c r="F99" s="15" t="s">
        <v>192</v>
      </c>
      <c r="G99" s="15"/>
      <c r="H99" s="15"/>
      <c r="I99" s="15"/>
      <c r="J99" s="15"/>
      <c r="K99" s="15"/>
      <c r="L99" s="15"/>
      <c r="M99" s="15"/>
      <c r="N99" s="6"/>
      <c r="O99" s="6"/>
      <c r="P99" s="6"/>
      <c r="Q99" s="6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6"/>
      <c r="AF99" s="6"/>
      <c r="AG99" s="6"/>
      <c r="AH99" s="6"/>
      <c r="AI99" s="6"/>
      <c r="AJ99" s="6"/>
      <c r="AK99" s="6"/>
      <c r="AL99" s="10">
        <f t="shared" si="7"/>
        <v>0</v>
      </c>
      <c r="AM99" s="21">
        <v>79.150797297297288</v>
      </c>
      <c r="AN99" s="21">
        <f t="shared" si="5"/>
        <v>0</v>
      </c>
    </row>
    <row r="100" spans="1:40" x14ac:dyDescent="0.35">
      <c r="A100" s="14" t="s">
        <v>83</v>
      </c>
      <c r="B100" s="14"/>
      <c r="C100" s="14"/>
      <c r="D100" s="14"/>
      <c r="E100" s="14"/>
      <c r="F100" s="15" t="s">
        <v>193</v>
      </c>
      <c r="G100" s="15"/>
      <c r="H100" s="15"/>
      <c r="I100" s="15"/>
      <c r="J100" s="15"/>
      <c r="K100" s="15"/>
      <c r="L100" s="15"/>
      <c r="M100" s="15"/>
      <c r="N100" s="6"/>
      <c r="O100" s="6"/>
      <c r="P100" s="6"/>
      <c r="Q100" s="6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6"/>
      <c r="AF100" s="6"/>
      <c r="AG100" s="6"/>
      <c r="AH100" s="6"/>
      <c r="AI100" s="6"/>
      <c r="AJ100" s="6"/>
      <c r="AK100" s="6"/>
      <c r="AL100" s="10">
        <f t="shared" si="7"/>
        <v>0</v>
      </c>
      <c r="AM100" s="21">
        <v>79.150797297297288</v>
      </c>
      <c r="AN100" s="21">
        <f t="shared" si="5"/>
        <v>0</v>
      </c>
    </row>
    <row r="101" spans="1:40" x14ac:dyDescent="0.35">
      <c r="A101" s="14" t="s">
        <v>84</v>
      </c>
      <c r="B101" s="14"/>
      <c r="C101" s="14"/>
      <c r="D101" s="14"/>
      <c r="E101" s="14"/>
      <c r="F101" s="15" t="s">
        <v>194</v>
      </c>
      <c r="G101" s="15"/>
      <c r="H101" s="15"/>
      <c r="I101" s="15"/>
      <c r="J101" s="15"/>
      <c r="K101" s="15"/>
      <c r="L101" s="15"/>
      <c r="M101" s="15"/>
      <c r="N101" s="6"/>
      <c r="O101" s="6"/>
      <c r="P101" s="6"/>
      <c r="Q101" s="6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6"/>
      <c r="AF101" s="6"/>
      <c r="AG101" s="6"/>
      <c r="AH101" s="6"/>
      <c r="AI101" s="6"/>
      <c r="AJ101" s="6"/>
      <c r="AK101" s="6"/>
      <c r="AL101" s="10">
        <f t="shared" si="7"/>
        <v>0</v>
      </c>
      <c r="AM101" s="21">
        <v>57.316094594594588</v>
      </c>
      <c r="AN101" s="21">
        <f t="shared" si="5"/>
        <v>0</v>
      </c>
    </row>
    <row r="102" spans="1:40" x14ac:dyDescent="0.35">
      <c r="A102" s="14" t="s">
        <v>85</v>
      </c>
      <c r="B102" s="14"/>
      <c r="C102" s="14"/>
      <c r="D102" s="14"/>
      <c r="E102" s="14"/>
      <c r="F102" s="15" t="s">
        <v>195</v>
      </c>
      <c r="G102" s="15"/>
      <c r="H102" s="15"/>
      <c r="I102" s="15"/>
      <c r="J102" s="15"/>
      <c r="K102" s="15"/>
      <c r="L102" s="15"/>
      <c r="M102" s="15"/>
      <c r="N102" s="6"/>
      <c r="O102" s="6"/>
      <c r="P102" s="6"/>
      <c r="Q102" s="6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6"/>
      <c r="AF102" s="6"/>
      <c r="AG102" s="6"/>
      <c r="AH102" s="6"/>
      <c r="AI102" s="6"/>
      <c r="AJ102" s="6"/>
      <c r="AK102" s="6"/>
      <c r="AL102" s="10">
        <f t="shared" si="7"/>
        <v>0</v>
      </c>
      <c r="AM102" s="21">
        <v>57.316094594594588</v>
      </c>
      <c r="AN102" s="21">
        <f t="shared" si="5"/>
        <v>0</v>
      </c>
    </row>
    <row r="103" spans="1:40" x14ac:dyDescent="0.35">
      <c r="A103" s="14" t="s">
        <v>86</v>
      </c>
      <c r="B103" s="14"/>
      <c r="C103" s="14"/>
      <c r="D103" s="14"/>
      <c r="E103" s="14"/>
      <c r="F103" s="15" t="s">
        <v>196</v>
      </c>
      <c r="G103" s="15"/>
      <c r="H103" s="15"/>
      <c r="I103" s="15"/>
      <c r="J103" s="15"/>
      <c r="K103" s="15"/>
      <c r="L103" s="15"/>
      <c r="M103" s="15"/>
      <c r="N103" s="6"/>
      <c r="O103" s="6"/>
      <c r="P103" s="6"/>
      <c r="Q103" s="6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6"/>
      <c r="AF103" s="6"/>
      <c r="AG103" s="6"/>
      <c r="AH103" s="6"/>
      <c r="AI103" s="6"/>
      <c r="AJ103" s="6"/>
      <c r="AK103" s="6"/>
      <c r="AL103" s="10">
        <f t="shared" si="7"/>
        <v>0</v>
      </c>
      <c r="AM103" s="21">
        <v>57.316094594594588</v>
      </c>
      <c r="AN103" s="21">
        <f t="shared" si="5"/>
        <v>0</v>
      </c>
    </row>
    <row r="104" spans="1:40" x14ac:dyDescent="0.35">
      <c r="A104" s="14" t="s">
        <v>87</v>
      </c>
      <c r="B104" s="14"/>
      <c r="C104" s="14"/>
      <c r="D104" s="14"/>
      <c r="E104" s="14"/>
      <c r="F104" s="15" t="s">
        <v>197</v>
      </c>
      <c r="G104" s="15"/>
      <c r="H104" s="15"/>
      <c r="I104" s="15"/>
      <c r="J104" s="15"/>
      <c r="K104" s="15"/>
      <c r="L104" s="15"/>
      <c r="M104" s="15"/>
      <c r="N104" s="6"/>
      <c r="O104" s="6"/>
      <c r="P104" s="6"/>
      <c r="Q104" s="6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6"/>
      <c r="AF104" s="6"/>
      <c r="AG104" s="6"/>
      <c r="AH104" s="6"/>
      <c r="AI104" s="6"/>
      <c r="AJ104" s="6"/>
      <c r="AK104" s="6"/>
      <c r="AL104" s="10">
        <f t="shared" si="7"/>
        <v>0</v>
      </c>
      <c r="AM104" s="21">
        <v>68.233445945945945</v>
      </c>
      <c r="AN104" s="21">
        <f t="shared" si="5"/>
        <v>0</v>
      </c>
    </row>
    <row r="105" spans="1:40" x14ac:dyDescent="0.35">
      <c r="A105" s="14" t="s">
        <v>88</v>
      </c>
      <c r="B105" s="14"/>
      <c r="C105" s="14"/>
      <c r="D105" s="14"/>
      <c r="E105" s="14"/>
      <c r="F105" s="15" t="s">
        <v>198</v>
      </c>
      <c r="G105" s="15"/>
      <c r="H105" s="15"/>
      <c r="I105" s="15"/>
      <c r="J105" s="15"/>
      <c r="K105" s="15"/>
      <c r="L105" s="15"/>
      <c r="M105" s="15"/>
      <c r="N105" s="6"/>
      <c r="O105" s="6"/>
      <c r="P105" s="6"/>
      <c r="Q105" s="6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6"/>
      <c r="AF105" s="6"/>
      <c r="AG105" s="6"/>
      <c r="AH105" s="6"/>
      <c r="AI105" s="6"/>
      <c r="AJ105" s="6"/>
      <c r="AK105" s="6"/>
      <c r="AL105" s="10">
        <f t="shared" si="7"/>
        <v>0</v>
      </c>
      <c r="AM105" s="21">
        <v>68.233445945945945</v>
      </c>
      <c r="AN105" s="21">
        <f t="shared" si="5"/>
        <v>0</v>
      </c>
    </row>
    <row r="106" spans="1:40" x14ac:dyDescent="0.35">
      <c r="A106" s="14" t="s">
        <v>89</v>
      </c>
      <c r="B106" s="14"/>
      <c r="C106" s="14"/>
      <c r="D106" s="14"/>
      <c r="E106" s="14"/>
      <c r="F106" s="15" t="s">
        <v>199</v>
      </c>
      <c r="G106" s="15"/>
      <c r="H106" s="15"/>
      <c r="I106" s="15"/>
      <c r="J106" s="15"/>
      <c r="K106" s="15"/>
      <c r="L106" s="15"/>
      <c r="M106" s="15"/>
      <c r="N106" s="6"/>
      <c r="O106" s="6"/>
      <c r="P106" s="6"/>
      <c r="Q106" s="6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6"/>
      <c r="AF106" s="6"/>
      <c r="AG106" s="6"/>
      <c r="AH106" s="6"/>
      <c r="AI106" s="6"/>
      <c r="AJ106" s="6"/>
      <c r="AK106" s="6"/>
      <c r="AL106" s="10">
        <f t="shared" si="7"/>
        <v>0</v>
      </c>
      <c r="AM106" s="21">
        <v>68.233445945945945</v>
      </c>
      <c r="AN106" s="21">
        <f t="shared" si="5"/>
        <v>0</v>
      </c>
    </row>
    <row r="107" spans="1:40" x14ac:dyDescent="0.35">
      <c r="A107" s="14" t="s">
        <v>90</v>
      </c>
      <c r="B107" s="14"/>
      <c r="C107" s="14"/>
      <c r="D107" s="14"/>
      <c r="E107" s="14"/>
      <c r="F107" s="15" t="s">
        <v>200</v>
      </c>
      <c r="G107" s="15"/>
      <c r="H107" s="15"/>
      <c r="I107" s="15"/>
      <c r="J107" s="15"/>
      <c r="K107" s="15"/>
      <c r="L107" s="15"/>
      <c r="M107" s="15"/>
      <c r="N107" s="6"/>
      <c r="O107" s="6"/>
      <c r="P107" s="6"/>
      <c r="Q107" s="6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6"/>
      <c r="AF107" s="6"/>
      <c r="AG107" s="6"/>
      <c r="AH107" s="6"/>
      <c r="AI107" s="6"/>
      <c r="AJ107" s="6"/>
      <c r="AK107" s="6"/>
      <c r="AL107" s="10">
        <f t="shared" si="7"/>
        <v>0</v>
      </c>
      <c r="AM107" s="21">
        <v>51.857418918918917</v>
      </c>
      <c r="AN107" s="21">
        <f t="shared" si="5"/>
        <v>0</v>
      </c>
    </row>
    <row r="108" spans="1:40" x14ac:dyDescent="0.35">
      <c r="A108" s="14" t="s">
        <v>91</v>
      </c>
      <c r="B108" s="14"/>
      <c r="C108" s="14"/>
      <c r="D108" s="14"/>
      <c r="E108" s="14"/>
      <c r="F108" s="15" t="s">
        <v>201</v>
      </c>
      <c r="G108" s="15"/>
      <c r="H108" s="15"/>
      <c r="I108" s="15"/>
      <c r="J108" s="15"/>
      <c r="K108" s="15"/>
      <c r="L108" s="15"/>
      <c r="M108" s="15"/>
      <c r="N108" s="6"/>
      <c r="O108" s="6"/>
      <c r="P108" s="6"/>
      <c r="Q108" s="6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6"/>
      <c r="AF108" s="6"/>
      <c r="AG108" s="6"/>
      <c r="AH108" s="6"/>
      <c r="AI108" s="6"/>
      <c r="AJ108" s="6"/>
      <c r="AK108" s="6"/>
      <c r="AL108" s="10">
        <f t="shared" si="7"/>
        <v>0</v>
      </c>
      <c r="AM108" s="21">
        <v>51.857418918918917</v>
      </c>
      <c r="AN108" s="21">
        <f t="shared" si="5"/>
        <v>0</v>
      </c>
    </row>
    <row r="109" spans="1:40" x14ac:dyDescent="0.35">
      <c r="A109" s="14" t="s">
        <v>92</v>
      </c>
      <c r="B109" s="14"/>
      <c r="C109" s="14"/>
      <c r="D109" s="14"/>
      <c r="E109" s="14"/>
      <c r="F109" s="15" t="s">
        <v>202</v>
      </c>
      <c r="G109" s="15"/>
      <c r="H109" s="15"/>
      <c r="I109" s="15"/>
      <c r="J109" s="15"/>
      <c r="K109" s="15"/>
      <c r="L109" s="15"/>
      <c r="M109" s="15"/>
      <c r="N109" s="6"/>
      <c r="O109" s="6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6"/>
      <c r="AH109" s="8"/>
      <c r="AI109" s="6"/>
      <c r="AJ109" s="6"/>
      <c r="AK109" s="6"/>
      <c r="AL109" s="10">
        <f t="shared" si="7"/>
        <v>0</v>
      </c>
      <c r="AM109" s="21">
        <v>49.128081081081071</v>
      </c>
      <c r="AN109" s="21">
        <f t="shared" si="5"/>
        <v>0</v>
      </c>
    </row>
    <row r="110" spans="1:40" x14ac:dyDescent="0.35">
      <c r="A110" s="14" t="s">
        <v>93</v>
      </c>
      <c r="B110" s="14"/>
      <c r="C110" s="14"/>
      <c r="D110" s="14"/>
      <c r="E110" s="14"/>
      <c r="F110" s="15" t="s">
        <v>203</v>
      </c>
      <c r="G110" s="15"/>
      <c r="H110" s="15"/>
      <c r="I110" s="15"/>
      <c r="J110" s="15"/>
      <c r="K110" s="15"/>
      <c r="L110" s="15"/>
      <c r="M110" s="15"/>
      <c r="N110" s="6"/>
      <c r="O110" s="6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6"/>
      <c r="AH110" s="8"/>
      <c r="AI110" s="6"/>
      <c r="AJ110" s="6"/>
      <c r="AK110" s="6"/>
      <c r="AL110" s="10">
        <f t="shared" si="7"/>
        <v>0</v>
      </c>
      <c r="AM110" s="21">
        <v>49.128081081081071</v>
      </c>
      <c r="AN110" s="21">
        <f t="shared" si="5"/>
        <v>0</v>
      </c>
    </row>
    <row r="111" spans="1:40" x14ac:dyDescent="0.35">
      <c r="A111" s="14" t="s">
        <v>94</v>
      </c>
      <c r="B111" s="14"/>
      <c r="C111" s="14"/>
      <c r="D111" s="14"/>
      <c r="E111" s="14"/>
      <c r="F111" s="15" t="s">
        <v>204</v>
      </c>
      <c r="G111" s="15"/>
      <c r="H111" s="15"/>
      <c r="I111" s="15"/>
      <c r="J111" s="15"/>
      <c r="K111" s="15"/>
      <c r="L111" s="15"/>
      <c r="M111" s="15"/>
      <c r="N111" s="6"/>
      <c r="O111" s="6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6"/>
      <c r="AF111" s="6"/>
      <c r="AG111" s="6"/>
      <c r="AH111" s="6"/>
      <c r="AI111" s="6"/>
      <c r="AJ111" s="6"/>
      <c r="AK111" s="6"/>
      <c r="AL111" s="10">
        <f t="shared" si="7"/>
        <v>0</v>
      </c>
      <c r="AM111" s="21">
        <v>49.128081081081071</v>
      </c>
      <c r="AN111" s="21">
        <f t="shared" si="5"/>
        <v>0</v>
      </c>
    </row>
    <row r="112" spans="1:40" x14ac:dyDescent="0.35">
      <c r="A112" s="14" t="s">
        <v>95</v>
      </c>
      <c r="B112" s="14"/>
      <c r="C112" s="14"/>
      <c r="D112" s="14"/>
      <c r="E112" s="14"/>
      <c r="F112" s="15" t="s">
        <v>205</v>
      </c>
      <c r="G112" s="15"/>
      <c r="H112" s="15"/>
      <c r="I112" s="15"/>
      <c r="J112" s="15"/>
      <c r="K112" s="15"/>
      <c r="L112" s="15"/>
      <c r="M112" s="15"/>
      <c r="N112" s="6"/>
      <c r="O112" s="6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6"/>
      <c r="AF112" s="6"/>
      <c r="AG112" s="6"/>
      <c r="AH112" s="6"/>
      <c r="AI112" s="6"/>
      <c r="AJ112" s="6"/>
      <c r="AK112" s="6"/>
      <c r="AL112" s="10">
        <f t="shared" si="7"/>
        <v>0</v>
      </c>
      <c r="AM112" s="21">
        <v>49.128081081081071</v>
      </c>
      <c r="AN112" s="21">
        <f t="shared" si="5"/>
        <v>0</v>
      </c>
    </row>
    <row r="113" spans="1:40" x14ac:dyDescent="0.35">
      <c r="A113" s="14" t="s">
        <v>96</v>
      </c>
      <c r="B113" s="14"/>
      <c r="C113" s="14"/>
      <c r="D113" s="14"/>
      <c r="E113" s="14"/>
      <c r="F113" s="15" t="s">
        <v>206</v>
      </c>
      <c r="G113" s="15"/>
      <c r="H113" s="15"/>
      <c r="I113" s="15"/>
      <c r="J113" s="15"/>
      <c r="K113" s="15"/>
      <c r="L113" s="15"/>
      <c r="M113" s="15"/>
      <c r="N113" s="6"/>
      <c r="O113" s="6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6"/>
      <c r="AF113" s="6"/>
      <c r="AG113" s="6"/>
      <c r="AH113" s="6"/>
      <c r="AI113" s="6"/>
      <c r="AJ113" s="6"/>
      <c r="AK113" s="6"/>
      <c r="AL113" s="10">
        <f t="shared" si="7"/>
        <v>0</v>
      </c>
      <c r="AM113" s="21">
        <v>49.128081081081071</v>
      </c>
      <c r="AN113" s="21">
        <f t="shared" si="5"/>
        <v>0</v>
      </c>
    </row>
    <row r="114" spans="1:40" x14ac:dyDescent="0.3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1"/>
      <c r="AN114" s="21"/>
    </row>
    <row r="115" spans="1:40" x14ac:dyDescent="0.3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21"/>
      <c r="AN115" s="21"/>
    </row>
    <row r="116" spans="1:40" x14ac:dyDescent="0.35">
      <c r="A116" s="13" t="s">
        <v>97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5" t="s">
        <v>225</v>
      </c>
      <c r="O116" s="5" t="s">
        <v>228</v>
      </c>
      <c r="P116" s="5" t="s">
        <v>231</v>
      </c>
      <c r="Q116" s="5" t="s">
        <v>233</v>
      </c>
      <c r="R116" s="5" t="s">
        <v>235</v>
      </c>
      <c r="S116" s="5" t="s">
        <v>237</v>
      </c>
      <c r="T116" s="5" t="s">
        <v>239</v>
      </c>
      <c r="U116" s="5" t="s">
        <v>241</v>
      </c>
      <c r="V116" s="5" t="s">
        <v>243</v>
      </c>
      <c r="W116" s="5" t="s">
        <v>245</v>
      </c>
      <c r="X116" s="5" t="s">
        <v>247</v>
      </c>
      <c r="Y116" s="5" t="s">
        <v>249</v>
      </c>
      <c r="Z116" s="5" t="s">
        <v>250</v>
      </c>
      <c r="AA116" s="5" t="s">
        <v>251</v>
      </c>
      <c r="AB116" s="5" t="s">
        <v>224</v>
      </c>
      <c r="AC116" s="5" t="s">
        <v>227</v>
      </c>
      <c r="AD116" s="5" t="s">
        <v>230</v>
      </c>
      <c r="AE116" s="5" t="s">
        <v>232</v>
      </c>
      <c r="AF116" s="5" t="s">
        <v>234</v>
      </c>
      <c r="AG116" s="5" t="s">
        <v>236</v>
      </c>
      <c r="AH116" s="9"/>
      <c r="AI116" s="9"/>
      <c r="AJ116" s="9"/>
      <c r="AK116" s="9"/>
      <c r="AL116" s="5" t="s">
        <v>256</v>
      </c>
      <c r="AM116" s="21"/>
      <c r="AN116" s="21"/>
    </row>
    <row r="117" spans="1:40" x14ac:dyDescent="0.35">
      <c r="A117" s="14" t="s">
        <v>98</v>
      </c>
      <c r="B117" s="14"/>
      <c r="C117" s="14"/>
      <c r="D117" s="14"/>
      <c r="E117" s="14"/>
      <c r="F117" s="15" t="s">
        <v>207</v>
      </c>
      <c r="G117" s="15"/>
      <c r="H117" s="15"/>
      <c r="I117" s="15"/>
      <c r="J117" s="15"/>
      <c r="K117" s="15"/>
      <c r="L117" s="15"/>
      <c r="M117" s="15"/>
      <c r="N117" s="6"/>
      <c r="O117" s="6"/>
      <c r="P117" s="6"/>
      <c r="Q117" s="6"/>
      <c r="R117" s="6"/>
      <c r="S117" s="6"/>
      <c r="T117" s="8"/>
      <c r="U117" s="6"/>
      <c r="V117" s="8"/>
      <c r="W117" s="8"/>
      <c r="X117" s="8"/>
      <c r="Y117" s="8"/>
      <c r="Z117" s="8"/>
      <c r="AA117" s="8"/>
      <c r="AB117" s="8"/>
      <c r="AC117" s="8"/>
      <c r="AD117" s="6"/>
      <c r="AE117" s="6"/>
      <c r="AF117" s="6"/>
      <c r="AG117" s="6"/>
      <c r="AH117" s="6"/>
      <c r="AI117" s="6"/>
      <c r="AJ117" s="6"/>
      <c r="AK117" s="6"/>
      <c r="AL117" s="10">
        <f>SUM(N117:AK117)</f>
        <v>0</v>
      </c>
      <c r="AM117" s="21">
        <v>27.293378378378378</v>
      </c>
      <c r="AN117" s="21">
        <f t="shared" si="5"/>
        <v>0</v>
      </c>
    </row>
    <row r="118" spans="1:40" x14ac:dyDescent="0.35">
      <c r="A118" s="14" t="s">
        <v>99</v>
      </c>
      <c r="B118" s="14"/>
      <c r="C118" s="14"/>
      <c r="D118" s="14"/>
      <c r="E118" s="14"/>
      <c r="F118" s="15" t="s">
        <v>208</v>
      </c>
      <c r="G118" s="15"/>
      <c r="H118" s="15"/>
      <c r="I118" s="15"/>
      <c r="J118" s="15"/>
      <c r="K118" s="15"/>
      <c r="L118" s="15"/>
      <c r="M118" s="15"/>
      <c r="N118" s="6"/>
      <c r="O118" s="6"/>
      <c r="P118" s="6"/>
      <c r="Q118" s="6"/>
      <c r="R118" s="6"/>
      <c r="S118" s="6"/>
      <c r="T118" s="8"/>
      <c r="U118" s="6"/>
      <c r="V118" s="8"/>
      <c r="W118" s="8"/>
      <c r="X118" s="8"/>
      <c r="Y118" s="8"/>
      <c r="Z118" s="8"/>
      <c r="AA118" s="8"/>
      <c r="AB118" s="8"/>
      <c r="AC118" s="8"/>
      <c r="AD118" s="6"/>
      <c r="AE118" s="6"/>
      <c r="AF118" s="6"/>
      <c r="AG118" s="6"/>
      <c r="AH118" s="6"/>
      <c r="AI118" s="6"/>
      <c r="AJ118" s="6"/>
      <c r="AK118" s="6"/>
      <c r="AL118" s="10">
        <f>SUM(N118:AK118)</f>
        <v>0</v>
      </c>
      <c r="AM118" s="21">
        <v>27.293378378378378</v>
      </c>
      <c r="AN118" s="21">
        <f t="shared" si="5"/>
        <v>0</v>
      </c>
    </row>
    <row r="119" spans="1:40" x14ac:dyDescent="0.35">
      <c r="A119" s="14" t="s">
        <v>100</v>
      </c>
      <c r="B119" s="14"/>
      <c r="C119" s="14"/>
      <c r="D119" s="14"/>
      <c r="E119" s="14"/>
      <c r="F119" s="15" t="s">
        <v>209</v>
      </c>
      <c r="G119" s="15"/>
      <c r="H119" s="15"/>
      <c r="I119" s="15"/>
      <c r="J119" s="15"/>
      <c r="K119" s="15"/>
      <c r="L119" s="15"/>
      <c r="M119" s="15"/>
      <c r="N119" s="6"/>
      <c r="O119" s="6"/>
      <c r="P119" s="6"/>
      <c r="Q119" s="6"/>
      <c r="R119" s="6"/>
      <c r="S119" s="6"/>
      <c r="T119" s="8"/>
      <c r="U119" s="6"/>
      <c r="V119" s="8"/>
      <c r="W119" s="8"/>
      <c r="X119" s="8"/>
      <c r="Y119" s="8"/>
      <c r="Z119" s="8"/>
      <c r="AA119" s="8"/>
      <c r="AB119" s="8"/>
      <c r="AC119" s="8"/>
      <c r="AD119" s="6"/>
      <c r="AE119" s="6"/>
      <c r="AF119" s="6"/>
      <c r="AG119" s="6"/>
      <c r="AH119" s="6"/>
      <c r="AI119" s="6"/>
      <c r="AJ119" s="6"/>
      <c r="AK119" s="6"/>
      <c r="AL119" s="10">
        <f>SUM(N119:AK119)</f>
        <v>0</v>
      </c>
      <c r="AM119" s="21">
        <v>27.293378378378378</v>
      </c>
      <c r="AN119" s="21">
        <f t="shared" si="5"/>
        <v>0</v>
      </c>
    </row>
    <row r="120" spans="1:40" x14ac:dyDescent="0.35">
      <c r="A120" s="14" t="s">
        <v>101</v>
      </c>
      <c r="B120" s="14"/>
      <c r="C120" s="14"/>
      <c r="D120" s="14"/>
      <c r="E120" s="14"/>
      <c r="F120" s="15" t="s">
        <v>210</v>
      </c>
      <c r="G120" s="15"/>
      <c r="H120" s="15"/>
      <c r="I120" s="15"/>
      <c r="J120" s="15"/>
      <c r="K120" s="15"/>
      <c r="L120" s="15"/>
      <c r="M120" s="15"/>
      <c r="N120" s="6"/>
      <c r="O120" s="6"/>
      <c r="P120" s="6"/>
      <c r="Q120" s="6"/>
      <c r="R120" s="6"/>
      <c r="S120" s="6"/>
      <c r="T120" s="8"/>
      <c r="U120" s="6"/>
      <c r="V120" s="8"/>
      <c r="W120" s="8"/>
      <c r="X120" s="8"/>
      <c r="Y120" s="8"/>
      <c r="Z120" s="8"/>
      <c r="AA120" s="8"/>
      <c r="AB120" s="8"/>
      <c r="AC120" s="8"/>
      <c r="AD120" s="6"/>
      <c r="AE120" s="6"/>
      <c r="AF120" s="6"/>
      <c r="AG120" s="6"/>
      <c r="AH120" s="6"/>
      <c r="AI120" s="6"/>
      <c r="AJ120" s="6"/>
      <c r="AK120" s="6"/>
      <c r="AL120" s="10">
        <f>SUM(N120:AK120)</f>
        <v>0</v>
      </c>
      <c r="AM120" s="21">
        <v>27.293378378378378</v>
      </c>
      <c r="AN120" s="21">
        <f t="shared" si="5"/>
        <v>0</v>
      </c>
    </row>
    <row r="121" spans="1:40" x14ac:dyDescent="0.35">
      <c r="A121" s="14" t="s">
        <v>102</v>
      </c>
      <c r="B121" s="14"/>
      <c r="C121" s="14"/>
      <c r="D121" s="14"/>
      <c r="E121" s="14"/>
      <c r="F121" s="15" t="s">
        <v>211</v>
      </c>
      <c r="G121" s="15"/>
      <c r="H121" s="15"/>
      <c r="I121" s="15"/>
      <c r="J121" s="15"/>
      <c r="K121" s="15"/>
      <c r="L121" s="15"/>
      <c r="M121" s="15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8"/>
      <c r="Z121" s="8"/>
      <c r="AA121" s="8"/>
      <c r="AB121" s="8"/>
      <c r="AC121" s="8"/>
      <c r="AD121" s="8"/>
      <c r="AE121" s="8"/>
      <c r="AF121" s="6"/>
      <c r="AG121" s="6"/>
      <c r="AH121" s="6"/>
      <c r="AI121" s="6"/>
      <c r="AJ121" s="6"/>
      <c r="AK121" s="6"/>
      <c r="AL121" s="10">
        <f>SUM(N121:AK121)</f>
        <v>0</v>
      </c>
      <c r="AM121" s="21">
        <v>27.293378378378378</v>
      </c>
      <c r="AN121" s="21">
        <f t="shared" si="5"/>
        <v>0</v>
      </c>
    </row>
    <row r="122" spans="1:40" x14ac:dyDescent="0.3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2"/>
      <c r="AI122" s="2"/>
      <c r="AJ122" s="2"/>
      <c r="AK122" s="2"/>
      <c r="AL122" s="7"/>
      <c r="AM122" s="21"/>
      <c r="AN122" s="21"/>
    </row>
    <row r="123" spans="1:40" x14ac:dyDescent="0.3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21"/>
      <c r="AN123" s="21"/>
    </row>
    <row r="124" spans="1:40" x14ac:dyDescent="0.35">
      <c r="A124" s="13" t="s">
        <v>103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5" t="s">
        <v>226</v>
      </c>
      <c r="O124" s="5" t="s">
        <v>229</v>
      </c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5" t="s">
        <v>256</v>
      </c>
      <c r="AM124" s="21"/>
      <c r="AN124" s="21"/>
    </row>
    <row r="125" spans="1:40" x14ac:dyDescent="0.35">
      <c r="A125" s="14" t="s">
        <v>104</v>
      </c>
      <c r="B125" s="14"/>
      <c r="C125" s="14"/>
      <c r="D125" s="14"/>
      <c r="E125" s="14"/>
      <c r="F125" s="15" t="s">
        <v>212</v>
      </c>
      <c r="G125" s="15"/>
      <c r="H125" s="15"/>
      <c r="I125" s="15"/>
      <c r="J125" s="15"/>
      <c r="K125" s="15"/>
      <c r="L125" s="15"/>
      <c r="M125" s="15"/>
      <c r="N125" s="8"/>
      <c r="O125" s="8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10">
        <f t="shared" ref="AL125:AL136" si="8">SUM(N125:AK125)</f>
        <v>0</v>
      </c>
      <c r="AM125" s="21">
        <v>2.4812162162162164</v>
      </c>
      <c r="AN125" s="21">
        <f t="shared" si="5"/>
        <v>0</v>
      </c>
    </row>
    <row r="126" spans="1:40" x14ac:dyDescent="0.35">
      <c r="A126" s="14" t="s">
        <v>105</v>
      </c>
      <c r="B126" s="14"/>
      <c r="C126" s="14"/>
      <c r="D126" s="14"/>
      <c r="E126" s="14"/>
      <c r="F126" s="15" t="s">
        <v>213</v>
      </c>
      <c r="G126" s="15"/>
      <c r="H126" s="15"/>
      <c r="I126" s="15"/>
      <c r="J126" s="15"/>
      <c r="K126" s="15"/>
      <c r="L126" s="15"/>
      <c r="M126" s="15"/>
      <c r="N126" s="8"/>
      <c r="O126" s="8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10">
        <v>0</v>
      </c>
      <c r="AM126" s="21">
        <v>2.4812162162162164</v>
      </c>
      <c r="AN126" s="21">
        <f t="shared" si="5"/>
        <v>0</v>
      </c>
    </row>
    <row r="127" spans="1:40" x14ac:dyDescent="0.35">
      <c r="A127" s="14" t="s">
        <v>106</v>
      </c>
      <c r="B127" s="14"/>
      <c r="C127" s="14"/>
      <c r="D127" s="14"/>
      <c r="E127" s="14"/>
      <c r="F127" s="15" t="s">
        <v>214</v>
      </c>
      <c r="G127" s="15"/>
      <c r="H127" s="15"/>
      <c r="I127" s="15"/>
      <c r="J127" s="15"/>
      <c r="K127" s="15"/>
      <c r="L127" s="15"/>
      <c r="M127" s="15"/>
      <c r="N127" s="8"/>
      <c r="O127" s="8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10">
        <f t="shared" si="8"/>
        <v>0</v>
      </c>
      <c r="AM127" s="21">
        <v>2.4812162162162164</v>
      </c>
      <c r="AN127" s="21">
        <f t="shared" si="5"/>
        <v>0</v>
      </c>
    </row>
    <row r="128" spans="1:40" x14ac:dyDescent="0.35">
      <c r="A128" s="14" t="s">
        <v>107</v>
      </c>
      <c r="B128" s="14"/>
      <c r="C128" s="14"/>
      <c r="D128" s="14"/>
      <c r="E128" s="14"/>
      <c r="F128" s="15" t="s">
        <v>215</v>
      </c>
      <c r="G128" s="15"/>
      <c r="H128" s="15"/>
      <c r="I128" s="15"/>
      <c r="J128" s="15"/>
      <c r="K128" s="15"/>
      <c r="L128" s="15"/>
      <c r="M128" s="15"/>
      <c r="N128" s="8"/>
      <c r="O128" s="8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10">
        <f t="shared" si="8"/>
        <v>0</v>
      </c>
      <c r="AM128" s="21">
        <v>2.4812162162162164</v>
      </c>
      <c r="AN128" s="21">
        <f t="shared" si="5"/>
        <v>0</v>
      </c>
    </row>
    <row r="129" spans="1:40" x14ac:dyDescent="0.35">
      <c r="A129" s="14" t="s">
        <v>108</v>
      </c>
      <c r="B129" s="14"/>
      <c r="C129" s="14"/>
      <c r="D129" s="14"/>
      <c r="E129" s="14"/>
      <c r="F129" s="15" t="s">
        <v>216</v>
      </c>
      <c r="G129" s="15"/>
      <c r="H129" s="15"/>
      <c r="I129" s="15"/>
      <c r="J129" s="15"/>
      <c r="K129" s="15"/>
      <c r="L129" s="15"/>
      <c r="M129" s="15"/>
      <c r="N129" s="8"/>
      <c r="O129" s="8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10">
        <f t="shared" si="8"/>
        <v>0</v>
      </c>
      <c r="AM129" s="21">
        <v>2.4812162162162164</v>
      </c>
      <c r="AN129" s="21">
        <f t="shared" si="5"/>
        <v>0</v>
      </c>
    </row>
    <row r="130" spans="1:40" x14ac:dyDescent="0.35">
      <c r="A130" s="14" t="s">
        <v>109</v>
      </c>
      <c r="B130" s="14"/>
      <c r="C130" s="14"/>
      <c r="D130" s="14"/>
      <c r="E130" s="14"/>
      <c r="F130" s="15" t="s">
        <v>217</v>
      </c>
      <c r="G130" s="15"/>
      <c r="H130" s="15"/>
      <c r="I130" s="15"/>
      <c r="J130" s="15"/>
      <c r="K130" s="15"/>
      <c r="L130" s="15"/>
      <c r="M130" s="15"/>
      <c r="N130" s="8"/>
      <c r="O130" s="8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10">
        <f t="shared" si="8"/>
        <v>0</v>
      </c>
      <c r="AM130" s="21">
        <v>2.4812162162162164</v>
      </c>
      <c r="AN130" s="21">
        <f t="shared" si="5"/>
        <v>0</v>
      </c>
    </row>
    <row r="131" spans="1:40" x14ac:dyDescent="0.35">
      <c r="A131" s="14" t="s">
        <v>110</v>
      </c>
      <c r="B131" s="14"/>
      <c r="C131" s="14"/>
      <c r="D131" s="14"/>
      <c r="E131" s="14"/>
      <c r="F131" s="15" t="s">
        <v>218</v>
      </c>
      <c r="G131" s="15"/>
      <c r="H131" s="15"/>
      <c r="I131" s="15"/>
      <c r="J131" s="15"/>
      <c r="K131" s="15"/>
      <c r="L131" s="15"/>
      <c r="M131" s="15"/>
      <c r="N131" s="8"/>
      <c r="O131" s="8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10">
        <f t="shared" si="8"/>
        <v>0</v>
      </c>
      <c r="AM131" s="21">
        <v>2.4812162162162164</v>
      </c>
      <c r="AN131" s="21">
        <f t="shared" si="5"/>
        <v>0</v>
      </c>
    </row>
    <row r="132" spans="1:40" x14ac:dyDescent="0.35">
      <c r="A132" s="14" t="s">
        <v>111</v>
      </c>
      <c r="B132" s="14"/>
      <c r="C132" s="14"/>
      <c r="D132" s="14"/>
      <c r="E132" s="14"/>
      <c r="F132" s="15" t="s">
        <v>219</v>
      </c>
      <c r="G132" s="15"/>
      <c r="H132" s="15"/>
      <c r="I132" s="15"/>
      <c r="J132" s="15"/>
      <c r="K132" s="15"/>
      <c r="L132" s="15"/>
      <c r="M132" s="15"/>
      <c r="N132" s="8"/>
      <c r="O132" s="8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10">
        <f t="shared" si="8"/>
        <v>0</v>
      </c>
      <c r="AM132" s="21">
        <v>2.4812162162162164</v>
      </c>
      <c r="AN132" s="21">
        <f t="shared" si="5"/>
        <v>0</v>
      </c>
    </row>
    <row r="133" spans="1:40" x14ac:dyDescent="0.35">
      <c r="A133" s="14" t="s">
        <v>112</v>
      </c>
      <c r="B133" s="14"/>
      <c r="C133" s="14"/>
      <c r="D133" s="14"/>
      <c r="E133" s="14"/>
      <c r="F133" s="15" t="s">
        <v>220</v>
      </c>
      <c r="G133" s="15"/>
      <c r="H133" s="15"/>
      <c r="I133" s="15"/>
      <c r="J133" s="15"/>
      <c r="K133" s="15"/>
      <c r="L133" s="15"/>
      <c r="M133" s="15"/>
      <c r="N133" s="8"/>
      <c r="O133" s="8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10">
        <f t="shared" si="8"/>
        <v>0</v>
      </c>
      <c r="AM133" s="21">
        <v>2.4812162162162164</v>
      </c>
      <c r="AN133" s="21">
        <f t="shared" si="5"/>
        <v>0</v>
      </c>
    </row>
    <row r="134" spans="1:40" x14ac:dyDescent="0.35">
      <c r="A134" s="14" t="s">
        <v>113</v>
      </c>
      <c r="B134" s="14"/>
      <c r="C134" s="14"/>
      <c r="D134" s="14"/>
      <c r="E134" s="14"/>
      <c r="F134" s="15" t="s">
        <v>221</v>
      </c>
      <c r="G134" s="15"/>
      <c r="H134" s="15"/>
      <c r="I134" s="15"/>
      <c r="J134" s="15"/>
      <c r="K134" s="15"/>
      <c r="L134" s="15"/>
      <c r="M134" s="15"/>
      <c r="N134" s="8"/>
      <c r="O134" s="8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10">
        <f t="shared" si="8"/>
        <v>0</v>
      </c>
      <c r="AM134" s="21">
        <v>2.4812162162162164</v>
      </c>
      <c r="AN134" s="21">
        <f t="shared" si="5"/>
        <v>0</v>
      </c>
    </row>
    <row r="135" spans="1:40" x14ac:dyDescent="0.35">
      <c r="A135" s="14" t="s">
        <v>114</v>
      </c>
      <c r="B135" s="14"/>
      <c r="C135" s="14"/>
      <c r="D135" s="14"/>
      <c r="E135" s="14"/>
      <c r="F135" s="15" t="s">
        <v>222</v>
      </c>
      <c r="G135" s="15"/>
      <c r="H135" s="15"/>
      <c r="I135" s="15"/>
      <c r="J135" s="15"/>
      <c r="K135" s="15"/>
      <c r="L135" s="15"/>
      <c r="M135" s="15"/>
      <c r="N135" s="8"/>
      <c r="O135" s="8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10">
        <f t="shared" si="8"/>
        <v>0</v>
      </c>
      <c r="AM135" s="21">
        <v>2.4812162162162164</v>
      </c>
      <c r="AN135" s="21">
        <f t="shared" si="5"/>
        <v>0</v>
      </c>
    </row>
    <row r="136" spans="1:40" x14ac:dyDescent="0.35">
      <c r="A136" s="14" t="s">
        <v>115</v>
      </c>
      <c r="B136" s="14"/>
      <c r="C136" s="14"/>
      <c r="D136" s="14"/>
      <c r="E136" s="14"/>
      <c r="F136" s="15" t="s">
        <v>223</v>
      </c>
      <c r="G136" s="15"/>
      <c r="H136" s="15"/>
      <c r="I136" s="15"/>
      <c r="J136" s="15"/>
      <c r="K136" s="15"/>
      <c r="L136" s="15"/>
      <c r="M136" s="15"/>
      <c r="N136" s="8"/>
      <c r="O136" s="8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10">
        <f t="shared" si="8"/>
        <v>0</v>
      </c>
      <c r="AM136" s="21">
        <v>2.4812162162162164</v>
      </c>
      <c r="AN136" s="21">
        <f t="shared" si="5"/>
        <v>0</v>
      </c>
    </row>
    <row r="137" spans="1:40" x14ac:dyDescent="0.3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7"/>
      <c r="O137" s="7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7"/>
    </row>
    <row r="138" spans="1:40" x14ac:dyDescent="0.3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28" t="s">
        <v>262</v>
      </c>
      <c r="AN138" s="28">
        <f>SUM(AN8:AN136)</f>
        <v>0</v>
      </c>
    </row>
    <row r="139" spans="1:40" x14ac:dyDescent="0.3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7"/>
    </row>
    <row r="140" spans="1:40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spans="1:40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</sheetData>
  <mergeCells count="247">
    <mergeCell ref="A83:M83"/>
    <mergeCell ref="A122:M122"/>
    <mergeCell ref="A137:M137"/>
    <mergeCell ref="A138:AL138"/>
    <mergeCell ref="A139:AK139"/>
    <mergeCell ref="A135:E135"/>
    <mergeCell ref="F135:M135"/>
    <mergeCell ref="A136:E136"/>
    <mergeCell ref="F136:M136"/>
    <mergeCell ref="A133:E133"/>
    <mergeCell ref="F133:M133"/>
    <mergeCell ref="A134:E134"/>
    <mergeCell ref="F134:M134"/>
    <mergeCell ref="A131:E131"/>
    <mergeCell ref="F131:M131"/>
    <mergeCell ref="A132:E132"/>
    <mergeCell ref="F132:M132"/>
    <mergeCell ref="A129:E129"/>
    <mergeCell ref="F129:M129"/>
    <mergeCell ref="A130:E130"/>
    <mergeCell ref="F130:M130"/>
    <mergeCell ref="A127:E127"/>
    <mergeCell ref="F127:M127"/>
    <mergeCell ref="A128:E128"/>
    <mergeCell ref="F128:M128"/>
    <mergeCell ref="A125:E125"/>
    <mergeCell ref="F125:M125"/>
    <mergeCell ref="A126:E126"/>
    <mergeCell ref="F126:M126"/>
    <mergeCell ref="A123:AL123"/>
    <mergeCell ref="A124:M124"/>
    <mergeCell ref="A120:E120"/>
    <mergeCell ref="F120:M120"/>
    <mergeCell ref="A121:E121"/>
    <mergeCell ref="F121:M121"/>
    <mergeCell ref="A118:E118"/>
    <mergeCell ref="F118:M118"/>
    <mergeCell ref="A119:E119"/>
    <mergeCell ref="F119:M119"/>
    <mergeCell ref="A115:AL115"/>
    <mergeCell ref="A116:M116"/>
    <mergeCell ref="A117:E117"/>
    <mergeCell ref="F117:M117"/>
    <mergeCell ref="A113:E113"/>
    <mergeCell ref="F113:M113"/>
    <mergeCell ref="A114:M114"/>
    <mergeCell ref="A111:E111"/>
    <mergeCell ref="F111:M111"/>
    <mergeCell ref="A112:E112"/>
    <mergeCell ref="F112:M112"/>
    <mergeCell ref="A109:E109"/>
    <mergeCell ref="F109:M109"/>
    <mergeCell ref="A110:E110"/>
    <mergeCell ref="F110:M110"/>
    <mergeCell ref="A107:E107"/>
    <mergeCell ref="F107:M107"/>
    <mergeCell ref="A108:E108"/>
    <mergeCell ref="F108:M108"/>
    <mergeCell ref="A105:E105"/>
    <mergeCell ref="F105:M105"/>
    <mergeCell ref="A106:E106"/>
    <mergeCell ref="F106:M106"/>
    <mergeCell ref="A103:E103"/>
    <mergeCell ref="F103:M103"/>
    <mergeCell ref="A104:E104"/>
    <mergeCell ref="F104:M104"/>
    <mergeCell ref="A101:E101"/>
    <mergeCell ref="F101:M101"/>
    <mergeCell ref="A102:E102"/>
    <mergeCell ref="F102:M102"/>
    <mergeCell ref="A99:E99"/>
    <mergeCell ref="F99:M99"/>
    <mergeCell ref="A100:E100"/>
    <mergeCell ref="F100:M100"/>
    <mergeCell ref="A97:E97"/>
    <mergeCell ref="F97:M97"/>
    <mergeCell ref="A98:E98"/>
    <mergeCell ref="F98:M98"/>
    <mergeCell ref="A94:M94"/>
    <mergeCell ref="A95:AL95"/>
    <mergeCell ref="A96:M96"/>
    <mergeCell ref="A92:E92"/>
    <mergeCell ref="F92:M92"/>
    <mergeCell ref="A93:E93"/>
    <mergeCell ref="F93:M93"/>
    <mergeCell ref="A90:E90"/>
    <mergeCell ref="F90:M90"/>
    <mergeCell ref="A91:E91"/>
    <mergeCell ref="F91:M91"/>
    <mergeCell ref="A88:E88"/>
    <mergeCell ref="F88:M88"/>
    <mergeCell ref="A89:E89"/>
    <mergeCell ref="F89:M89"/>
    <mergeCell ref="A86:E86"/>
    <mergeCell ref="F86:M86"/>
    <mergeCell ref="A87:E87"/>
    <mergeCell ref="F87:M87"/>
    <mergeCell ref="A84:AL84"/>
    <mergeCell ref="A85:M85"/>
    <mergeCell ref="A81:E81"/>
    <mergeCell ref="F81:M81"/>
    <mergeCell ref="A82:E82"/>
    <mergeCell ref="F82:M82"/>
    <mergeCell ref="A79:E79"/>
    <mergeCell ref="F79:M79"/>
    <mergeCell ref="A80:E80"/>
    <mergeCell ref="F80:M80"/>
    <mergeCell ref="A77:E77"/>
    <mergeCell ref="F77:M77"/>
    <mergeCell ref="A78:E78"/>
    <mergeCell ref="F78:M78"/>
    <mergeCell ref="A75:E75"/>
    <mergeCell ref="F75:M75"/>
    <mergeCell ref="A76:E76"/>
    <mergeCell ref="F76:M76"/>
    <mergeCell ref="A73:E73"/>
    <mergeCell ref="F73:M73"/>
    <mergeCell ref="A74:E74"/>
    <mergeCell ref="F74:M74"/>
    <mergeCell ref="A71:E71"/>
    <mergeCell ref="F71:M71"/>
    <mergeCell ref="A72:E72"/>
    <mergeCell ref="F72:M72"/>
    <mergeCell ref="A68:AL68"/>
    <mergeCell ref="A69:M69"/>
    <mergeCell ref="A70:E70"/>
    <mergeCell ref="F70:M70"/>
    <mergeCell ref="A66:E66"/>
    <mergeCell ref="F66:M66"/>
    <mergeCell ref="A67:M67"/>
    <mergeCell ref="A64:E64"/>
    <mergeCell ref="F64:M64"/>
    <mergeCell ref="A65:E65"/>
    <mergeCell ref="F65:M65"/>
    <mergeCell ref="A62:E62"/>
    <mergeCell ref="F62:M62"/>
    <mergeCell ref="A63:E63"/>
    <mergeCell ref="F63:M63"/>
    <mergeCell ref="A60:E60"/>
    <mergeCell ref="F60:M60"/>
    <mergeCell ref="A61:E61"/>
    <mergeCell ref="F61:M61"/>
    <mergeCell ref="A58:E58"/>
    <mergeCell ref="F58:M58"/>
    <mergeCell ref="A59:E59"/>
    <mergeCell ref="F59:M59"/>
    <mergeCell ref="A56:E56"/>
    <mergeCell ref="F56:M56"/>
    <mergeCell ref="A57:E57"/>
    <mergeCell ref="F57:M57"/>
    <mergeCell ref="A54:E54"/>
    <mergeCell ref="F54:M54"/>
    <mergeCell ref="A55:E55"/>
    <mergeCell ref="F55:M55"/>
    <mergeCell ref="A52:E52"/>
    <mergeCell ref="F52:M52"/>
    <mergeCell ref="A53:E53"/>
    <mergeCell ref="F53:M53"/>
    <mergeCell ref="A50:E50"/>
    <mergeCell ref="F50:M50"/>
    <mergeCell ref="A51:E51"/>
    <mergeCell ref="F51:M51"/>
    <mergeCell ref="A48:E48"/>
    <mergeCell ref="F48:M48"/>
    <mergeCell ref="A49:E49"/>
    <mergeCell ref="F49:M49"/>
    <mergeCell ref="A46:E46"/>
    <mergeCell ref="F46:M46"/>
    <mergeCell ref="A47:E47"/>
    <mergeCell ref="F47:M47"/>
    <mergeCell ref="A44:E44"/>
    <mergeCell ref="F44:M44"/>
    <mergeCell ref="A45:E45"/>
    <mergeCell ref="F45:M45"/>
    <mergeCell ref="A42:E42"/>
    <mergeCell ref="F42:M42"/>
    <mergeCell ref="A43:E43"/>
    <mergeCell ref="F43:M43"/>
    <mergeCell ref="A40:E40"/>
    <mergeCell ref="F40:M40"/>
    <mergeCell ref="A41:E41"/>
    <mergeCell ref="F41:M41"/>
    <mergeCell ref="A38:E38"/>
    <mergeCell ref="F38:M38"/>
    <mergeCell ref="A39:E39"/>
    <mergeCell ref="F39:M39"/>
    <mergeCell ref="A34:E34"/>
    <mergeCell ref="F34:M34"/>
    <mergeCell ref="A31:E31"/>
    <mergeCell ref="F31:M31"/>
    <mergeCell ref="A32:E32"/>
    <mergeCell ref="F32:M32"/>
    <mergeCell ref="A24:M24"/>
    <mergeCell ref="A25:AL25"/>
    <mergeCell ref="A26:M26"/>
    <mergeCell ref="A22:E22"/>
    <mergeCell ref="F22:M22"/>
    <mergeCell ref="A23:E23"/>
    <mergeCell ref="F23:M23"/>
    <mergeCell ref="A20:E20"/>
    <mergeCell ref="F20:M20"/>
    <mergeCell ref="A21:E21"/>
    <mergeCell ref="F21:M21"/>
    <mergeCell ref="A18:E18"/>
    <mergeCell ref="F18:M18"/>
    <mergeCell ref="A19:E19"/>
    <mergeCell ref="F19:M19"/>
    <mergeCell ref="A16:E16"/>
    <mergeCell ref="F16:M16"/>
    <mergeCell ref="A17:E17"/>
    <mergeCell ref="F17:M17"/>
    <mergeCell ref="A14:E14"/>
    <mergeCell ref="F14:M14"/>
    <mergeCell ref="A15:E15"/>
    <mergeCell ref="F15:M15"/>
    <mergeCell ref="A12:E12"/>
    <mergeCell ref="F12:M12"/>
    <mergeCell ref="A13:E13"/>
    <mergeCell ref="F13:M13"/>
    <mergeCell ref="A10:E10"/>
    <mergeCell ref="F10:M10"/>
    <mergeCell ref="A11:E11"/>
    <mergeCell ref="F11:M11"/>
    <mergeCell ref="A8:E8"/>
    <mergeCell ref="F8:M8"/>
    <mergeCell ref="A9:E9"/>
    <mergeCell ref="F9:M9"/>
    <mergeCell ref="A7:M7"/>
    <mergeCell ref="A1:H4"/>
    <mergeCell ref="J1:AL2"/>
    <mergeCell ref="J3:AL3"/>
    <mergeCell ref="J4:Q4"/>
    <mergeCell ref="R4:AF4"/>
    <mergeCell ref="AG4:AK4"/>
    <mergeCell ref="A36:AL36"/>
    <mergeCell ref="A37:M37"/>
    <mergeCell ref="A35:M35"/>
    <mergeCell ref="A27:E27"/>
    <mergeCell ref="F27:M27"/>
    <mergeCell ref="A29:E29"/>
    <mergeCell ref="F29:M29"/>
    <mergeCell ref="A30:E30"/>
    <mergeCell ref="F30:M30"/>
    <mergeCell ref="A28:E28"/>
    <mergeCell ref="F28:M28"/>
    <mergeCell ref="A33:E33"/>
    <mergeCell ref="F33:M3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1ACA6BF933D9B4C83DA84A9AF650EDB" ma:contentTypeVersion="12" ma:contentTypeDescription="新しいドキュメントを作成します。" ma:contentTypeScope="" ma:versionID="ec8f00b0ab688082b10aaf1b39188771">
  <xsd:schema xmlns:xsd="http://www.w3.org/2001/XMLSchema" xmlns:xs="http://www.w3.org/2001/XMLSchema" xmlns:p="http://schemas.microsoft.com/office/2006/metadata/properties" xmlns:ns3="451f4b16-c248-43be-957b-fc6ef469accb" xmlns:ns4="58526403-f120-455d-a8bc-eb95e1945fe0" targetNamespace="http://schemas.microsoft.com/office/2006/metadata/properties" ma:root="true" ma:fieldsID="7e92bbf5777aa2004af59a8b8687c47b" ns3:_="" ns4:_="">
    <xsd:import namespace="451f4b16-c248-43be-957b-fc6ef469accb"/>
    <xsd:import namespace="58526403-f120-455d-a8bc-eb95e1945fe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f4b16-c248-43be-957b-fc6ef469ac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26403-f120-455d-a8bc-eb95e1945f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5034C-5B5F-44D2-83A8-1DA8171FCD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E5A4DD-A853-4850-9133-86107C9EF65D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58526403-f120-455d-a8bc-eb95e1945fe0"/>
    <ds:schemaRef ds:uri="http://purl.org/dc/terms/"/>
    <ds:schemaRef ds:uri="http://schemas.microsoft.com/office/2006/documentManagement/types"/>
    <ds:schemaRef ds:uri="http://schemas.microsoft.com/office/infopath/2007/PartnerControls"/>
    <ds:schemaRef ds:uri="451f4b16-c248-43be-957b-fc6ef469acc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8718A4-AA6C-4C6F-A6A3-A28736C9C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1f4b16-c248-43be-957b-fc6ef469accb"/>
    <ds:schemaRef ds:uri="58526403-f120-455d-a8bc-eb95e1945f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Hugghins</dc:creator>
  <cp:lastModifiedBy>Edwin</cp:lastModifiedBy>
  <dcterms:created xsi:type="dcterms:W3CDTF">2021-06-16T14:14:15Z</dcterms:created>
  <dcterms:modified xsi:type="dcterms:W3CDTF">2021-06-21T11:39:25Z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0x01010021ACA6BF933D9B4C83DA84A9AF650EDB</vt:lpwstr>
  </property>
</Properties>
</file>